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四俵\⑤島田卓球関係\"/>
    </mc:Choice>
  </mc:AlternateContent>
  <bookViews>
    <workbookView xWindow="0" yWindow="0" windowWidth="20490" windowHeight="7530"/>
  </bookViews>
  <sheets>
    <sheet name="男子 (2)" sheetId="5" r:id="rId1"/>
    <sheet name="男子" sheetId="4" r:id="rId2"/>
    <sheet name="女子" sheetId="1" r:id="rId3"/>
    <sheet name="Sheet2" sheetId="2" r:id="rId4"/>
    <sheet name="Sheet3" sheetId="3" r:id="rId5"/>
  </sheets>
  <definedNames>
    <definedName name="_xlnm.Print_Area" localSheetId="2">女子!$A$1:$BA$47</definedName>
    <definedName name="_xlnm.Print_Area" localSheetId="1">男子!$A$1:$BB$48</definedName>
    <definedName name="_xlnm.Print_Area" localSheetId="0">'男子 (2)'!$A$1:$BB$48</definedName>
  </definedNames>
  <calcPr calcId="162913"/>
</workbook>
</file>

<file path=xl/calcChain.xml><?xml version="1.0" encoding="utf-8"?>
<calcChain xmlns="http://schemas.openxmlformats.org/spreadsheetml/2006/main">
  <c r="BG39" i="5" l="1"/>
  <c r="BF39" i="5"/>
  <c r="BF38" i="5"/>
  <c r="BG38" i="5" s="1"/>
  <c r="BG37" i="5"/>
  <c r="BF37" i="5"/>
  <c r="BF36" i="5"/>
  <c r="BG36" i="5" s="1"/>
  <c r="BG35" i="5"/>
  <c r="BF35" i="5"/>
  <c r="BF34" i="5"/>
  <c r="BG34" i="5" s="1"/>
  <c r="BG33" i="5"/>
  <c r="BF33" i="5"/>
  <c r="BF32" i="5"/>
  <c r="BG32" i="5" s="1"/>
  <c r="BG31" i="5"/>
  <c r="BF31" i="5"/>
  <c r="BF30" i="5"/>
  <c r="BG30" i="5" s="1"/>
  <c r="BG29" i="5"/>
  <c r="BF29" i="5"/>
  <c r="BF28" i="5"/>
  <c r="BG28" i="5" s="1"/>
  <c r="BG27" i="5"/>
  <c r="BF27" i="5"/>
  <c r="BF26" i="5"/>
  <c r="BG26" i="5" s="1"/>
  <c r="BG25" i="5"/>
  <c r="BF25" i="5"/>
  <c r="BF24" i="5"/>
  <c r="BG24" i="5" s="1"/>
  <c r="BG23" i="5"/>
  <c r="BF23" i="5"/>
  <c r="BF22" i="5"/>
  <c r="BG22" i="5" s="1"/>
  <c r="BG21" i="5"/>
  <c r="BF21" i="5"/>
  <c r="BF20" i="5"/>
  <c r="BG20" i="5" s="1"/>
  <c r="BG19" i="5"/>
  <c r="BF19" i="5"/>
  <c r="BF18" i="5"/>
  <c r="BG18" i="5" s="1"/>
  <c r="BG17" i="5"/>
  <c r="BF17" i="5"/>
  <c r="BF16" i="5"/>
  <c r="BG16" i="5" s="1"/>
  <c r="BG15" i="5"/>
  <c r="BF15" i="5"/>
  <c r="BF14" i="5"/>
  <c r="BG14" i="5" s="1"/>
  <c r="BG13" i="5"/>
  <c r="BF13" i="5"/>
  <c r="BF12" i="5"/>
  <c r="BG12" i="5" s="1"/>
  <c r="BG11" i="5"/>
  <c r="BF11" i="5"/>
  <c r="BF10" i="5"/>
  <c r="BG10" i="5" s="1"/>
  <c r="BG9" i="5"/>
  <c r="BF9" i="5"/>
  <c r="BF8" i="5"/>
  <c r="BG8" i="5" s="1"/>
  <c r="BG7" i="5"/>
  <c r="BF7" i="5"/>
  <c r="BF6" i="5"/>
  <c r="BG6" i="5" s="1"/>
  <c r="BG5" i="5"/>
  <c r="BF5" i="5"/>
  <c r="BF40" i="5" s="1"/>
  <c r="BG39" i="4" l="1"/>
  <c r="BG38" i="4"/>
  <c r="BG37" i="4"/>
  <c r="BG36" i="4"/>
  <c r="BG35" i="4"/>
  <c r="BG34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G5" i="4"/>
  <c r="BF40" i="4"/>
  <c r="BF39" i="4"/>
  <c r="BF38" i="4"/>
  <c r="BF37" i="4"/>
  <c r="BF36" i="4"/>
  <c r="BF35" i="4"/>
  <c r="BF34" i="4"/>
  <c r="BF33" i="4"/>
  <c r="BF32" i="4"/>
  <c r="BF31" i="4"/>
  <c r="BF30" i="4" l="1"/>
  <c r="BF29" i="4"/>
  <c r="BF28" i="4"/>
  <c r="BF27" i="4" l="1"/>
  <c r="BF25" i="4"/>
  <c r="BF24" i="4"/>
  <c r="BF23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F9" i="4"/>
  <c r="BF8" i="4"/>
  <c r="BF7" i="4"/>
  <c r="BF6" i="4"/>
  <c r="BF5" i="4"/>
  <c r="BF26" i="4"/>
</calcChain>
</file>

<file path=xl/sharedStrings.xml><?xml version="1.0" encoding="utf-8"?>
<sst xmlns="http://schemas.openxmlformats.org/spreadsheetml/2006/main" count="180" uniqueCount="110">
  <si>
    <t>進行席</t>
    <rPh sb="0" eb="2">
      <t>シンコウ</t>
    </rPh>
    <rPh sb="2" eb="3">
      <t>セキ</t>
    </rPh>
    <phoneticPr fontId="1"/>
  </si>
  <si>
    <t>入り口</t>
    <rPh sb="0" eb="1">
      <t>イ</t>
    </rPh>
    <rPh sb="2" eb="3">
      <t>グチ</t>
    </rPh>
    <phoneticPr fontId="1"/>
  </si>
  <si>
    <t>プール側</t>
    <rPh sb="3" eb="4">
      <t>ガワ</t>
    </rPh>
    <phoneticPr fontId="1"/>
  </si>
  <si>
    <t>西</t>
    <rPh sb="0" eb="1">
      <t>ニシ</t>
    </rPh>
    <phoneticPr fontId="1"/>
  </si>
  <si>
    <t>東</t>
    <rPh sb="0" eb="1">
      <t>ヒガシ</t>
    </rPh>
    <phoneticPr fontId="1"/>
  </si>
  <si>
    <t>＊ブラインドには寄りかからないようにしてください。</t>
    <rPh sb="8" eb="9">
      <t>ヨ</t>
    </rPh>
    <phoneticPr fontId="1"/>
  </si>
  <si>
    <t>＊ゴミは各自で持ち帰り、帰るときはゴミがないか全員で確認してください。</t>
    <rPh sb="4" eb="6">
      <t>カクジ</t>
    </rPh>
    <rPh sb="7" eb="8">
      <t>モ</t>
    </rPh>
    <rPh sb="9" eb="10">
      <t>カエ</t>
    </rPh>
    <rPh sb="12" eb="13">
      <t>カエ</t>
    </rPh>
    <rPh sb="23" eb="25">
      <t>ゼンイン</t>
    </rPh>
    <rPh sb="26" eb="28">
      <t>カクニン</t>
    </rPh>
    <phoneticPr fontId="1"/>
  </si>
  <si>
    <t>注意</t>
    <rPh sb="0" eb="2">
      <t>チュウイ</t>
    </rPh>
    <phoneticPr fontId="1"/>
  </si>
  <si>
    <t>＊南北のクリアフェンス部分では、座って応援してください。</t>
    <rPh sb="1" eb="3">
      <t>ナンボク</t>
    </rPh>
    <rPh sb="11" eb="13">
      <t>ブブン</t>
    </rPh>
    <rPh sb="16" eb="17">
      <t>スワ</t>
    </rPh>
    <rPh sb="19" eb="21">
      <t>オウエン</t>
    </rPh>
    <phoneticPr fontId="1"/>
  </si>
  <si>
    <t>　</t>
    <phoneticPr fontId="1"/>
  </si>
  <si>
    <t>　</t>
    <phoneticPr fontId="1"/>
  </si>
  <si>
    <t>２９年度中体連　７／１，７／８　ローズアリーナ応援席割り振り図</t>
    <rPh sb="2" eb="4">
      <t>ネンド</t>
    </rPh>
    <rPh sb="4" eb="7">
      <t>チュウタイレン</t>
    </rPh>
    <rPh sb="23" eb="26">
      <t>オウエンセキ</t>
    </rPh>
    <rPh sb="26" eb="27">
      <t>ワ</t>
    </rPh>
    <rPh sb="28" eb="29">
      <t>フ</t>
    </rPh>
    <rPh sb="30" eb="31">
      <t>ズ</t>
    </rPh>
    <phoneticPr fontId="1"/>
  </si>
  <si>
    <t>大富・焼津</t>
    <rPh sb="0" eb="2">
      <t>オオトミ</t>
    </rPh>
    <rPh sb="3" eb="5">
      <t>ヤイヅ</t>
    </rPh>
    <phoneticPr fontId="1"/>
  </si>
  <si>
    <t>吉田・榛原</t>
    <rPh sb="0" eb="2">
      <t>ヨシダ</t>
    </rPh>
    <rPh sb="3" eb="5">
      <t>ハイバラ</t>
    </rPh>
    <phoneticPr fontId="1"/>
  </si>
  <si>
    <t>島二</t>
    <rPh sb="0" eb="2">
      <t>シマニ</t>
    </rPh>
    <phoneticPr fontId="1"/>
  </si>
  <si>
    <t>青島・広幡</t>
    <rPh sb="0" eb="2">
      <t>アオジマ</t>
    </rPh>
    <rPh sb="3" eb="5">
      <t>ヒロハタ</t>
    </rPh>
    <phoneticPr fontId="1"/>
  </si>
  <si>
    <t>大洲・青北</t>
    <rPh sb="0" eb="2">
      <t>オオス</t>
    </rPh>
    <rPh sb="3" eb="5">
      <t>アオキタ</t>
    </rPh>
    <phoneticPr fontId="1"/>
  </si>
  <si>
    <t>金谷・島一</t>
    <rPh sb="0" eb="2">
      <t>カナヤ</t>
    </rPh>
    <rPh sb="3" eb="4">
      <t>シマ</t>
    </rPh>
    <rPh sb="4" eb="5">
      <t>イチ</t>
    </rPh>
    <phoneticPr fontId="1"/>
  </si>
  <si>
    <t>六合・島北</t>
    <rPh sb="0" eb="2">
      <t>ロクゴウ</t>
    </rPh>
    <rPh sb="3" eb="5">
      <t>シマキタ</t>
    </rPh>
    <phoneticPr fontId="1"/>
  </si>
  <si>
    <t>附属・川根</t>
    <rPh sb="0" eb="2">
      <t>フゾク</t>
    </rPh>
    <rPh sb="3" eb="5">
      <t>カワネ</t>
    </rPh>
    <phoneticPr fontId="1"/>
  </si>
  <si>
    <t>大村</t>
    <rPh sb="0" eb="2">
      <t>オオムラ</t>
    </rPh>
    <phoneticPr fontId="1"/>
  </si>
  <si>
    <t>小川・
瀬戸屋・和田</t>
    <rPh sb="0" eb="2">
      <t>コガワ</t>
    </rPh>
    <rPh sb="4" eb="7">
      <t>セトヤ</t>
    </rPh>
    <rPh sb="8" eb="10">
      <t>ワダ</t>
    </rPh>
    <phoneticPr fontId="1"/>
  </si>
  <si>
    <t>豊田・和田</t>
    <rPh sb="0" eb="2">
      <t>トヨダ</t>
    </rPh>
    <rPh sb="3" eb="5">
      <t>ワダ</t>
    </rPh>
    <phoneticPr fontId="1"/>
  </si>
  <si>
    <t>高洲・広幡</t>
    <rPh sb="0" eb="2">
      <t>タカス</t>
    </rPh>
    <rPh sb="3" eb="5">
      <t>ヒロハタ</t>
    </rPh>
    <phoneticPr fontId="1"/>
  </si>
  <si>
    <t>大井川・藤枝</t>
    <rPh sb="0" eb="3">
      <t>オオイガワ</t>
    </rPh>
    <rPh sb="4" eb="6">
      <t>フジエダ</t>
    </rPh>
    <phoneticPr fontId="1"/>
  </si>
  <si>
    <t>港・岡部</t>
    <rPh sb="0" eb="1">
      <t>ミナト</t>
    </rPh>
    <rPh sb="2" eb="4">
      <t>オカベ</t>
    </rPh>
    <phoneticPr fontId="1"/>
  </si>
  <si>
    <t>東益津</t>
  </si>
  <si>
    <t>小川</t>
  </si>
  <si>
    <t>大村</t>
  </si>
  <si>
    <t>大井川</t>
  </si>
  <si>
    <t>大富</t>
  </si>
  <si>
    <t>港</t>
    <rPh sb="0" eb="1">
      <t>ミナト</t>
    </rPh>
    <phoneticPr fontId="1"/>
  </si>
  <si>
    <t>岡部</t>
    <rPh sb="0" eb="2">
      <t>オカベ</t>
    </rPh>
    <phoneticPr fontId="1"/>
  </si>
  <si>
    <t>高洲</t>
    <rPh sb="0" eb="2">
      <t>タカス</t>
    </rPh>
    <phoneticPr fontId="1"/>
  </si>
  <si>
    <t>青島</t>
    <rPh sb="0" eb="2">
      <t>アオジマ</t>
    </rPh>
    <phoneticPr fontId="1"/>
  </si>
  <si>
    <t>青北</t>
    <rPh sb="0" eb="2">
      <t>アオキタ</t>
    </rPh>
    <phoneticPr fontId="1"/>
  </si>
  <si>
    <t>藤枝</t>
    <rPh sb="0" eb="2">
      <t>フジエダ</t>
    </rPh>
    <phoneticPr fontId="1"/>
  </si>
  <si>
    <t>大洲</t>
    <rPh sb="0" eb="2">
      <t>オオス</t>
    </rPh>
    <phoneticPr fontId="1"/>
  </si>
  <si>
    <t>葉梨</t>
    <rPh sb="0" eb="1">
      <t>ハ</t>
    </rPh>
    <rPh sb="1" eb="2">
      <t>ナシ</t>
    </rPh>
    <phoneticPr fontId="1"/>
  </si>
  <si>
    <t>島北</t>
    <rPh sb="0" eb="2">
      <t>シマキタ</t>
    </rPh>
    <phoneticPr fontId="1"/>
  </si>
  <si>
    <t>島附</t>
    <rPh sb="0" eb="1">
      <t>シマ</t>
    </rPh>
    <rPh sb="1" eb="2">
      <t>フ</t>
    </rPh>
    <phoneticPr fontId="1"/>
  </si>
  <si>
    <t>島二</t>
    <rPh sb="0" eb="2">
      <t>シマニ</t>
    </rPh>
    <phoneticPr fontId="1"/>
  </si>
  <si>
    <t>島一</t>
    <rPh sb="0" eb="1">
      <t>シマ</t>
    </rPh>
    <rPh sb="1" eb="2">
      <t>イチ</t>
    </rPh>
    <phoneticPr fontId="1"/>
  </si>
  <si>
    <t>初倉</t>
    <rPh sb="0" eb="1">
      <t>ハツ</t>
    </rPh>
    <rPh sb="1" eb="2">
      <t>クラ</t>
    </rPh>
    <phoneticPr fontId="1"/>
  </si>
  <si>
    <t>六合</t>
    <rPh sb="0" eb="2">
      <t>ロクゴウ</t>
    </rPh>
    <phoneticPr fontId="1"/>
  </si>
  <si>
    <t>金谷</t>
    <rPh sb="0" eb="2">
      <t>カナヤ</t>
    </rPh>
    <phoneticPr fontId="1"/>
  </si>
  <si>
    <t>吉田</t>
    <rPh sb="0" eb="2">
      <t>ヨシダ</t>
    </rPh>
    <phoneticPr fontId="1"/>
  </si>
  <si>
    <t>相良</t>
    <rPh sb="0" eb="2">
      <t>サガラ</t>
    </rPh>
    <phoneticPr fontId="1"/>
  </si>
  <si>
    <t>榛原</t>
    <rPh sb="0" eb="2">
      <t>ハイバラ</t>
    </rPh>
    <phoneticPr fontId="1"/>
  </si>
  <si>
    <t>藤スポ</t>
    <rPh sb="0" eb="1">
      <t>フジ</t>
    </rPh>
    <phoneticPr fontId="1"/>
  </si>
  <si>
    <t>ファミリー</t>
    <phoneticPr fontId="1"/>
  </si>
  <si>
    <t>大井川スポ</t>
    <rPh sb="0" eb="3">
      <t>オオイガワ</t>
    </rPh>
    <phoneticPr fontId="1"/>
  </si>
  <si>
    <t>FLICK</t>
    <phoneticPr fontId="1"/>
  </si>
  <si>
    <t>金谷クラブ</t>
    <rPh sb="0" eb="2">
      <t>カナヤ</t>
    </rPh>
    <phoneticPr fontId="1"/>
  </si>
  <si>
    <t>大井川</t>
    <rPh sb="0" eb="3">
      <t>オオイガワ</t>
    </rPh>
    <phoneticPr fontId="1"/>
  </si>
  <si>
    <t>大富</t>
    <rPh sb="0" eb="2">
      <t>オオトミ</t>
    </rPh>
    <phoneticPr fontId="1"/>
  </si>
  <si>
    <t>小川</t>
    <rPh sb="0" eb="2">
      <t>コガワ</t>
    </rPh>
    <phoneticPr fontId="1"/>
  </si>
  <si>
    <t>豊田</t>
    <rPh sb="0" eb="2">
      <t>トヨダ</t>
    </rPh>
    <phoneticPr fontId="1"/>
  </si>
  <si>
    <t>東益津</t>
    <rPh sb="0" eb="1">
      <t>ヒガシ</t>
    </rPh>
    <rPh sb="1" eb="3">
      <t>マシヅ</t>
    </rPh>
    <phoneticPr fontId="1"/>
  </si>
  <si>
    <t>焼津</t>
    <rPh sb="0" eb="2">
      <t>ヤイヅ</t>
    </rPh>
    <phoneticPr fontId="1"/>
  </si>
  <si>
    <t>和田</t>
    <rPh sb="0" eb="2">
      <t>ワダ</t>
    </rPh>
    <phoneticPr fontId="1"/>
  </si>
  <si>
    <t>川根</t>
    <rPh sb="0" eb="2">
      <t>カワネ</t>
    </rPh>
    <phoneticPr fontId="1"/>
  </si>
  <si>
    <t>附属</t>
    <rPh sb="0" eb="2">
      <t>フゾク</t>
    </rPh>
    <phoneticPr fontId="1"/>
  </si>
  <si>
    <t>葉梨</t>
    <rPh sb="0" eb="2">
      <t>ハナシ</t>
    </rPh>
    <phoneticPr fontId="1"/>
  </si>
  <si>
    <t>豊田・東益津</t>
    <rPh sb="0" eb="2">
      <t>トヨダ</t>
    </rPh>
    <rPh sb="3" eb="4">
      <t>ヒガシ</t>
    </rPh>
    <rPh sb="4" eb="6">
      <t>マシヅ</t>
    </rPh>
    <phoneticPr fontId="1"/>
  </si>
  <si>
    <t>令和元年度島田市長杯・教育長盾争奪卓球大会　ローズアリーナ応援席割り振り図</t>
    <rPh sb="0" eb="2">
      <t>レイワ</t>
    </rPh>
    <rPh sb="2" eb="4">
      <t>ガンネン</t>
    </rPh>
    <rPh sb="4" eb="5">
      <t>ド</t>
    </rPh>
    <rPh sb="5" eb="7">
      <t>シマダ</t>
    </rPh>
    <rPh sb="7" eb="9">
      <t>シチョウ</t>
    </rPh>
    <rPh sb="9" eb="10">
      <t>ハイ</t>
    </rPh>
    <rPh sb="11" eb="14">
      <t>キョウイクチョウ</t>
    </rPh>
    <rPh sb="14" eb="15">
      <t>タテ</t>
    </rPh>
    <rPh sb="15" eb="17">
      <t>ソウダツ</t>
    </rPh>
    <rPh sb="17" eb="19">
      <t>タッキュウ</t>
    </rPh>
    <rPh sb="19" eb="21">
      <t>タイカイ</t>
    </rPh>
    <rPh sb="29" eb="32">
      <t>オウエンセキ</t>
    </rPh>
    <rPh sb="32" eb="33">
      <t>ワ</t>
    </rPh>
    <rPh sb="34" eb="35">
      <t>フ</t>
    </rPh>
    <rPh sb="36" eb="37">
      <t>ズ</t>
    </rPh>
    <phoneticPr fontId="1"/>
  </si>
  <si>
    <t>青島北</t>
    <rPh sb="0" eb="3">
      <t>アオジマキタ</t>
    </rPh>
    <phoneticPr fontId="1"/>
  </si>
  <si>
    <t>瀬戸谷</t>
    <rPh sb="0" eb="3">
      <t>セトヤ</t>
    </rPh>
    <phoneticPr fontId="1"/>
  </si>
  <si>
    <t>島一</t>
    <rPh sb="0" eb="2">
      <t>シマイチ</t>
    </rPh>
    <phoneticPr fontId="1"/>
  </si>
  <si>
    <t>島北</t>
    <rPh sb="0" eb="1">
      <t>シマ</t>
    </rPh>
    <rPh sb="1" eb="2">
      <t>キタ</t>
    </rPh>
    <phoneticPr fontId="1"/>
  </si>
  <si>
    <t>フリック</t>
    <phoneticPr fontId="1"/>
  </si>
  <si>
    <t>大スポ</t>
    <rPh sb="0" eb="1">
      <t>ダイ</t>
    </rPh>
    <phoneticPr fontId="1"/>
  </si>
  <si>
    <t>藤スポ</t>
    <rPh sb="0" eb="1">
      <t>フジ</t>
    </rPh>
    <phoneticPr fontId="1"/>
  </si>
  <si>
    <t>金卓</t>
    <rPh sb="0" eb="1">
      <t>キム</t>
    </rPh>
    <rPh sb="1" eb="2">
      <t>スグル</t>
    </rPh>
    <phoneticPr fontId="1"/>
  </si>
  <si>
    <t>樟誠</t>
    <rPh sb="0" eb="2">
      <t>ショウセイ</t>
    </rPh>
    <phoneticPr fontId="1"/>
  </si>
  <si>
    <t>広幡</t>
    <rPh sb="0" eb="2">
      <t>ヒロハタ</t>
    </rPh>
    <phoneticPr fontId="1"/>
  </si>
  <si>
    <t>平成</t>
    <rPh sb="0" eb="2">
      <t>ヘイセイ</t>
    </rPh>
    <phoneticPr fontId="1"/>
  </si>
  <si>
    <t>豊田・小川</t>
    <rPh sb="0" eb="2">
      <t>トヨダ</t>
    </rPh>
    <rPh sb="3" eb="5">
      <t>コガワ</t>
    </rPh>
    <phoneticPr fontId="1"/>
  </si>
  <si>
    <t>大井川・焼津</t>
    <rPh sb="0" eb="3">
      <t>オオイガワ</t>
    </rPh>
    <rPh sb="4" eb="6">
      <t>ヤイヅ</t>
    </rPh>
    <phoneticPr fontId="1"/>
  </si>
  <si>
    <t>クラブチーム</t>
    <phoneticPr fontId="1"/>
  </si>
  <si>
    <t>港・大洲・高洲</t>
    <rPh sb="0" eb="1">
      <t>ミナト</t>
    </rPh>
    <rPh sb="2" eb="4">
      <t>オオス</t>
    </rPh>
    <rPh sb="5" eb="7">
      <t>タカス</t>
    </rPh>
    <phoneticPr fontId="1"/>
  </si>
  <si>
    <t>藤枝・青北男子</t>
    <rPh sb="0" eb="2">
      <t>フジエダ</t>
    </rPh>
    <rPh sb="3" eb="4">
      <t>アオ</t>
    </rPh>
    <rPh sb="4" eb="5">
      <t>キタ</t>
    </rPh>
    <rPh sb="5" eb="7">
      <t>ダンシ</t>
    </rPh>
    <phoneticPr fontId="1"/>
  </si>
  <si>
    <t>島二・青北女子</t>
    <rPh sb="0" eb="2">
      <t>シマニ</t>
    </rPh>
    <rPh sb="3" eb="4">
      <t>アオ</t>
    </rPh>
    <rPh sb="4" eb="5">
      <t>キタ</t>
    </rPh>
    <rPh sb="5" eb="7">
      <t>ジョシ</t>
    </rPh>
    <phoneticPr fontId="1"/>
  </si>
  <si>
    <t>六合・相良</t>
    <rPh sb="0" eb="2">
      <t>ロクゴウ</t>
    </rPh>
    <rPh sb="3" eb="5">
      <t>サガラ</t>
    </rPh>
    <phoneticPr fontId="1"/>
  </si>
  <si>
    <t>広幡・大村・瀬戸谷</t>
    <rPh sb="0" eb="2">
      <t>ヒロハタ</t>
    </rPh>
    <rPh sb="3" eb="5">
      <t>オオムラ</t>
    </rPh>
    <rPh sb="6" eb="9">
      <t>セトヤ</t>
    </rPh>
    <phoneticPr fontId="1"/>
  </si>
  <si>
    <t>大富・岡部</t>
    <rPh sb="0" eb="2">
      <t>オオトミ</t>
    </rPh>
    <rPh sb="3" eb="5">
      <t>オカベ</t>
    </rPh>
    <phoneticPr fontId="1"/>
  </si>
  <si>
    <t>吉田・附属</t>
    <rPh sb="0" eb="2">
      <t>ヨシダ</t>
    </rPh>
    <rPh sb="3" eb="5">
      <t>フゾク</t>
    </rPh>
    <phoneticPr fontId="1"/>
  </si>
  <si>
    <t>島一・金谷男子</t>
    <rPh sb="0" eb="2">
      <t>シマイチ</t>
    </rPh>
    <rPh sb="3" eb="5">
      <t>カナヤ</t>
    </rPh>
    <rPh sb="5" eb="7">
      <t>ダンシ</t>
    </rPh>
    <phoneticPr fontId="1"/>
  </si>
  <si>
    <t>初倉・金谷女子</t>
    <rPh sb="0" eb="1">
      <t>ハツ</t>
    </rPh>
    <rPh sb="1" eb="2">
      <t>クラ</t>
    </rPh>
    <rPh sb="3" eb="5">
      <t>カナヤ</t>
    </rPh>
    <rPh sb="5" eb="7">
      <t>ジョシ</t>
    </rPh>
    <phoneticPr fontId="1"/>
  </si>
  <si>
    <t>榛原・島北男子</t>
    <rPh sb="0" eb="2">
      <t>ハイバラ</t>
    </rPh>
    <rPh sb="3" eb="4">
      <t>シマ</t>
    </rPh>
    <rPh sb="4" eb="5">
      <t>キタ</t>
    </rPh>
    <rPh sb="5" eb="7">
      <t>ダンシ</t>
    </rPh>
    <phoneticPr fontId="1"/>
  </si>
  <si>
    <t>青島・島北女子</t>
    <rPh sb="0" eb="2">
      <t>アオジマ</t>
    </rPh>
    <rPh sb="3" eb="4">
      <t>シマ</t>
    </rPh>
    <rPh sb="4" eb="5">
      <t>キタ</t>
    </rPh>
    <rPh sb="5" eb="7">
      <t>ジョシ</t>
    </rPh>
    <phoneticPr fontId="1"/>
  </si>
  <si>
    <t>★全員分の席はありません。荷物は整理しておき、譲り合って応援してください。</t>
    <rPh sb="1" eb="3">
      <t>ゼンイン</t>
    </rPh>
    <rPh sb="3" eb="4">
      <t>ブン</t>
    </rPh>
    <rPh sb="5" eb="6">
      <t>セキ</t>
    </rPh>
    <rPh sb="13" eb="15">
      <t>ニモツ</t>
    </rPh>
    <rPh sb="16" eb="18">
      <t>セイリ</t>
    </rPh>
    <rPh sb="23" eb="24">
      <t>ユズ</t>
    </rPh>
    <rPh sb="25" eb="26">
      <t>ア</t>
    </rPh>
    <rPh sb="28" eb="30">
      <t>オウエン</t>
    </rPh>
    <phoneticPr fontId="1"/>
  </si>
  <si>
    <t>＊荷物は整理して席の上の方へ置いてください。</t>
    <rPh sb="1" eb="3">
      <t>ニモツ</t>
    </rPh>
    <rPh sb="4" eb="6">
      <t>セイリ</t>
    </rPh>
    <rPh sb="8" eb="9">
      <t>セキ</t>
    </rPh>
    <rPh sb="10" eb="11">
      <t>ウエ</t>
    </rPh>
    <rPh sb="12" eb="13">
      <t>ホウ</t>
    </rPh>
    <rPh sb="14" eb="15">
      <t>オ</t>
    </rPh>
    <phoneticPr fontId="1"/>
  </si>
  <si>
    <t>＊南北のクリアフェンス部分では、座って応援してください。通路確保に協力してください。</t>
    <rPh sb="1" eb="3">
      <t>ナンボク</t>
    </rPh>
    <rPh sb="11" eb="13">
      <t>ブブン</t>
    </rPh>
    <rPh sb="16" eb="17">
      <t>スワ</t>
    </rPh>
    <rPh sb="19" eb="21">
      <t>オウエン</t>
    </rPh>
    <rPh sb="28" eb="30">
      <t>ツウロ</t>
    </rPh>
    <rPh sb="30" eb="32">
      <t>カクホ</t>
    </rPh>
    <rPh sb="33" eb="35">
      <t>キョウリョク</t>
    </rPh>
    <phoneticPr fontId="1"/>
  </si>
  <si>
    <t>令和元年度島田市ダブルス大会　ローズアリーナ応援席割り振り図</t>
    <rPh sb="0" eb="2">
      <t>レイワ</t>
    </rPh>
    <rPh sb="2" eb="4">
      <t>ガンネン</t>
    </rPh>
    <rPh sb="4" eb="5">
      <t>ド</t>
    </rPh>
    <rPh sb="5" eb="8">
      <t>シマダシ</t>
    </rPh>
    <rPh sb="12" eb="14">
      <t>タイカイ</t>
    </rPh>
    <rPh sb="22" eb="25">
      <t>オウエンセキ</t>
    </rPh>
    <rPh sb="25" eb="26">
      <t>ワ</t>
    </rPh>
    <rPh sb="27" eb="28">
      <t>フ</t>
    </rPh>
    <rPh sb="29" eb="30">
      <t>ズ</t>
    </rPh>
    <phoneticPr fontId="1"/>
  </si>
  <si>
    <t>藤枝・大洲</t>
    <rPh sb="0" eb="2">
      <t>フジエダ</t>
    </rPh>
    <rPh sb="3" eb="5">
      <t>オオス</t>
    </rPh>
    <phoneticPr fontId="1"/>
  </si>
  <si>
    <t>大井川</t>
    <rPh sb="0" eb="3">
      <t>オオイガワ</t>
    </rPh>
    <phoneticPr fontId="1"/>
  </si>
  <si>
    <t>豊田男子・港</t>
    <rPh sb="0" eb="2">
      <t>トヨダ</t>
    </rPh>
    <rPh sb="2" eb="4">
      <t>ダンシ</t>
    </rPh>
    <rPh sb="5" eb="6">
      <t>ミナト</t>
    </rPh>
    <phoneticPr fontId="1"/>
  </si>
  <si>
    <t>青島女子</t>
    <rPh sb="0" eb="2">
      <t>アオジマ</t>
    </rPh>
    <rPh sb="2" eb="4">
      <t>ジョシ</t>
    </rPh>
    <phoneticPr fontId="1"/>
  </si>
  <si>
    <t>青島男子・吉田</t>
    <rPh sb="0" eb="2">
      <t>アオジマ</t>
    </rPh>
    <rPh sb="2" eb="4">
      <t>ダンシ</t>
    </rPh>
    <rPh sb="5" eb="7">
      <t>ヨシダ</t>
    </rPh>
    <phoneticPr fontId="1"/>
  </si>
  <si>
    <t>榛原・島北女子</t>
    <rPh sb="0" eb="2">
      <t>ハイバラ</t>
    </rPh>
    <rPh sb="3" eb="4">
      <t>シマ</t>
    </rPh>
    <rPh sb="4" eb="5">
      <t>キタ</t>
    </rPh>
    <rPh sb="5" eb="7">
      <t>ジョシ</t>
    </rPh>
    <phoneticPr fontId="1"/>
  </si>
  <si>
    <t>附属・島北男子</t>
    <rPh sb="0" eb="2">
      <t>フゾク</t>
    </rPh>
    <rPh sb="3" eb="4">
      <t>シマ</t>
    </rPh>
    <rPh sb="4" eb="5">
      <t>キタ</t>
    </rPh>
    <rPh sb="5" eb="7">
      <t>ダンシ</t>
    </rPh>
    <phoneticPr fontId="1"/>
  </si>
  <si>
    <t>高洲・金谷・
豊田女子</t>
    <rPh sb="0" eb="2">
      <t>タカス</t>
    </rPh>
    <rPh sb="3" eb="5">
      <t>カナヤ</t>
    </rPh>
    <rPh sb="7" eb="9">
      <t>トヨダ</t>
    </rPh>
    <rPh sb="9" eb="11">
      <t>ジョシ</t>
    </rPh>
    <phoneticPr fontId="1"/>
  </si>
  <si>
    <t>六合・初倉・
（大井川）</t>
    <rPh sb="0" eb="2">
      <t>ロクゴウ</t>
    </rPh>
    <rPh sb="3" eb="4">
      <t>ハツ</t>
    </rPh>
    <rPh sb="4" eb="5">
      <t>クラ</t>
    </rPh>
    <rPh sb="8" eb="11">
      <t>オオイガワ</t>
    </rPh>
    <phoneticPr fontId="1"/>
  </si>
  <si>
    <t>島一・島二・
青北・川根</t>
    <rPh sb="0" eb="2">
      <t>シマイチ</t>
    </rPh>
    <rPh sb="3" eb="5">
      <t>シマニ</t>
    </rPh>
    <rPh sb="7" eb="8">
      <t>アオ</t>
    </rPh>
    <rPh sb="8" eb="9">
      <t>キタ</t>
    </rPh>
    <rPh sb="10" eb="12">
      <t>カワネ</t>
    </rPh>
    <phoneticPr fontId="1"/>
  </si>
  <si>
    <t>一般女子
（島田商業など）</t>
    <rPh sb="0" eb="2">
      <t>イッパン</t>
    </rPh>
    <rPh sb="2" eb="4">
      <t>ジョシ</t>
    </rPh>
    <rPh sb="6" eb="8">
      <t>シマダ</t>
    </rPh>
    <rPh sb="8" eb="10">
      <t>ショウギョウ</t>
    </rPh>
    <phoneticPr fontId="1"/>
  </si>
  <si>
    <t>一般男子
（島田工業など）</t>
    <rPh sb="0" eb="2">
      <t>イッパン</t>
    </rPh>
    <rPh sb="2" eb="4">
      <t>ダンシ</t>
    </rPh>
    <rPh sb="6" eb="8">
      <t>シマダ</t>
    </rPh>
    <rPh sb="8" eb="10">
      <t>コウギョウ</t>
    </rPh>
    <phoneticPr fontId="1"/>
  </si>
  <si>
    <t>一般男子
（島田樟誠など）</t>
    <rPh sb="0" eb="2">
      <t>イッパン</t>
    </rPh>
    <rPh sb="2" eb="4">
      <t>ダンシ</t>
    </rPh>
    <rPh sb="6" eb="8">
      <t>シマダ</t>
    </rPh>
    <rPh sb="8" eb="10">
      <t>ショウセイ</t>
    </rPh>
    <phoneticPr fontId="1"/>
  </si>
  <si>
    <t>混合ダブルス
（あさひ倶楽部・BLUEEARTHなど）</t>
    <rPh sb="0" eb="2">
      <t>コンゴウ</t>
    </rPh>
    <rPh sb="11" eb="14">
      <t>クラブ</t>
    </rPh>
    <phoneticPr fontId="1"/>
  </si>
  <si>
    <t>※出場ペア数の多いチーム名を記載しております。荷物を整理し、譲り合っておかけください。</t>
    <rPh sb="1" eb="3">
      <t>シュツジョウ</t>
    </rPh>
    <rPh sb="5" eb="6">
      <t>スウ</t>
    </rPh>
    <rPh sb="7" eb="8">
      <t>オオ</t>
    </rPh>
    <rPh sb="12" eb="13">
      <t>メイ</t>
    </rPh>
    <rPh sb="14" eb="16">
      <t>キサイ</t>
    </rPh>
    <rPh sb="23" eb="25">
      <t>ニモツ</t>
    </rPh>
    <rPh sb="26" eb="28">
      <t>セイリ</t>
    </rPh>
    <rPh sb="30" eb="31">
      <t>ユズ</t>
    </rPh>
    <rPh sb="32" eb="3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</si>
</sst>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ＤＦ平成明朝体W7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8"/>
  <sheetViews>
    <sheetView tabSelected="1" view="pageBreakPreview" zoomScaleNormal="100" zoomScaleSheetLayoutView="100" workbookViewId="0">
      <selection activeCell="Q34" sqref="Q34"/>
    </sheetView>
  </sheetViews>
  <sheetFormatPr defaultRowHeight="13.5" x14ac:dyDescent="0.15"/>
  <cols>
    <col min="1" max="54" width="2.625" customWidth="1"/>
    <col min="55" max="55" width="7.125" bestFit="1" customWidth="1"/>
    <col min="56" max="56" width="3.5" bestFit="1" customWidth="1"/>
    <col min="57" max="57" width="2.625" customWidth="1"/>
    <col min="58" max="58" width="4.875" customWidth="1"/>
    <col min="59" max="59" width="8.125" bestFit="1" customWidth="1"/>
    <col min="60" max="66" width="2.625" customWidth="1"/>
  </cols>
  <sheetData>
    <row r="1" spans="4:66" x14ac:dyDescent="0.15">
      <c r="D1" s="25" t="s">
        <v>94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4:66" x14ac:dyDescent="0.15"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4:66" x14ac:dyDescent="0.15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4:66" ht="14.25" thickBot="1" x14ac:dyDescent="0.2"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</row>
    <row r="5" spans="4:66" x14ac:dyDescent="0.15"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3"/>
      <c r="BC5" t="s">
        <v>54</v>
      </c>
      <c r="BD5">
        <v>16</v>
      </c>
      <c r="BE5">
        <v>16</v>
      </c>
      <c r="BF5">
        <f t="shared" ref="BF5:BF25" si="0">BD5+BE5</f>
        <v>32</v>
      </c>
      <c r="BG5">
        <f>RANK(BF5,$BF$5:$BF$39,0)</f>
        <v>9</v>
      </c>
    </row>
    <row r="6" spans="4:66" ht="13.5" customHeight="1" x14ac:dyDescent="0.15">
      <c r="D6" s="4"/>
      <c r="E6" s="5"/>
      <c r="F6" s="5"/>
      <c r="G6" s="5"/>
      <c r="H6" s="87" t="s">
        <v>98</v>
      </c>
      <c r="I6" s="88"/>
      <c r="J6" s="89"/>
      <c r="K6" s="29" t="s">
        <v>99</v>
      </c>
      <c r="L6" s="30"/>
      <c r="M6" s="30"/>
      <c r="N6" s="30"/>
      <c r="O6" s="30"/>
      <c r="P6" s="31"/>
      <c r="Q6" s="29" t="s">
        <v>95</v>
      </c>
      <c r="R6" s="30"/>
      <c r="S6" s="30"/>
      <c r="T6" s="30"/>
      <c r="U6" s="30"/>
      <c r="V6" s="31"/>
      <c r="W6" s="29" t="s">
        <v>104</v>
      </c>
      <c r="X6" s="30"/>
      <c r="Y6" s="30"/>
      <c r="Z6" s="30"/>
      <c r="AA6" s="30"/>
      <c r="AB6" s="31"/>
      <c r="AC6" s="29" t="s">
        <v>102</v>
      </c>
      <c r="AD6" s="30"/>
      <c r="AE6" s="30"/>
      <c r="AF6" s="30"/>
      <c r="AG6" s="30"/>
      <c r="AH6" s="31"/>
      <c r="AI6" s="29" t="s">
        <v>97</v>
      </c>
      <c r="AJ6" s="30"/>
      <c r="AK6" s="30"/>
      <c r="AL6" s="30"/>
      <c r="AM6" s="30"/>
      <c r="AN6" s="31"/>
      <c r="AO6" s="29" t="s">
        <v>103</v>
      </c>
      <c r="AP6" s="30"/>
      <c r="AQ6" s="30"/>
      <c r="AR6" s="30"/>
      <c r="AS6" s="30"/>
      <c r="AT6" s="31"/>
      <c r="AU6" s="29" t="s">
        <v>96</v>
      </c>
      <c r="AV6" s="30"/>
      <c r="AW6" s="31"/>
      <c r="AX6" s="21"/>
      <c r="AY6" s="6"/>
      <c r="BC6" t="s">
        <v>59</v>
      </c>
      <c r="BD6">
        <v>12</v>
      </c>
      <c r="BE6">
        <v>17</v>
      </c>
      <c r="BF6">
        <f t="shared" si="0"/>
        <v>29</v>
      </c>
      <c r="BG6">
        <f t="shared" ref="BG6:BG39" si="1">RANK(BF6,$BF$5:$BF$39,0)</f>
        <v>13</v>
      </c>
    </row>
    <row r="7" spans="4:66" x14ac:dyDescent="0.15">
      <c r="D7" s="4"/>
      <c r="E7" s="5"/>
      <c r="F7" s="5"/>
      <c r="G7" s="5"/>
      <c r="H7" s="90"/>
      <c r="I7" s="91"/>
      <c r="J7" s="92"/>
      <c r="K7" s="32"/>
      <c r="L7" s="33"/>
      <c r="M7" s="33"/>
      <c r="N7" s="33"/>
      <c r="O7" s="33"/>
      <c r="P7" s="34"/>
      <c r="Q7" s="32"/>
      <c r="R7" s="33"/>
      <c r="S7" s="33"/>
      <c r="T7" s="33"/>
      <c r="U7" s="33"/>
      <c r="V7" s="34"/>
      <c r="W7" s="32"/>
      <c r="X7" s="33"/>
      <c r="Y7" s="33"/>
      <c r="Z7" s="33"/>
      <c r="AA7" s="33"/>
      <c r="AB7" s="34"/>
      <c r="AC7" s="32"/>
      <c r="AD7" s="33"/>
      <c r="AE7" s="33"/>
      <c r="AF7" s="33"/>
      <c r="AG7" s="33"/>
      <c r="AH7" s="34"/>
      <c r="AI7" s="32"/>
      <c r="AJ7" s="33"/>
      <c r="AK7" s="33"/>
      <c r="AL7" s="33"/>
      <c r="AM7" s="33"/>
      <c r="AN7" s="34"/>
      <c r="AO7" s="32"/>
      <c r="AP7" s="33"/>
      <c r="AQ7" s="33"/>
      <c r="AR7" s="33"/>
      <c r="AS7" s="33"/>
      <c r="AT7" s="34"/>
      <c r="AU7" s="32"/>
      <c r="AV7" s="33"/>
      <c r="AW7" s="34"/>
      <c r="AX7" s="21"/>
      <c r="AY7" s="6"/>
      <c r="BC7" t="s">
        <v>57</v>
      </c>
      <c r="BD7">
        <v>19</v>
      </c>
      <c r="BE7">
        <v>29</v>
      </c>
      <c r="BF7">
        <f t="shared" si="0"/>
        <v>48</v>
      </c>
      <c r="BG7">
        <f t="shared" si="1"/>
        <v>4</v>
      </c>
      <c r="BI7" s="29" t="s">
        <v>64</v>
      </c>
      <c r="BJ7" s="30"/>
      <c r="BK7" s="30"/>
      <c r="BL7" s="30"/>
      <c r="BM7" s="30"/>
      <c r="BN7" s="31"/>
    </row>
    <row r="8" spans="4:66" x14ac:dyDescent="0.15">
      <c r="D8" s="4"/>
      <c r="E8" s="5"/>
      <c r="F8" s="5"/>
      <c r="G8" s="5"/>
      <c r="H8" s="90"/>
      <c r="I8" s="91"/>
      <c r="J8" s="92"/>
      <c r="K8" s="32"/>
      <c r="L8" s="33"/>
      <c r="M8" s="33"/>
      <c r="N8" s="33"/>
      <c r="O8" s="33"/>
      <c r="P8" s="34"/>
      <c r="Q8" s="32"/>
      <c r="R8" s="33"/>
      <c r="S8" s="33"/>
      <c r="T8" s="33"/>
      <c r="U8" s="33"/>
      <c r="V8" s="34"/>
      <c r="W8" s="32"/>
      <c r="X8" s="33"/>
      <c r="Y8" s="33"/>
      <c r="Z8" s="33"/>
      <c r="AA8" s="33"/>
      <c r="AB8" s="34"/>
      <c r="AC8" s="32"/>
      <c r="AD8" s="33"/>
      <c r="AE8" s="33"/>
      <c r="AF8" s="33"/>
      <c r="AG8" s="33"/>
      <c r="AH8" s="34"/>
      <c r="AI8" s="32"/>
      <c r="AJ8" s="33"/>
      <c r="AK8" s="33"/>
      <c r="AL8" s="33"/>
      <c r="AM8" s="33"/>
      <c r="AN8" s="34"/>
      <c r="AO8" s="32"/>
      <c r="AP8" s="33"/>
      <c r="AQ8" s="33"/>
      <c r="AR8" s="33"/>
      <c r="AS8" s="33"/>
      <c r="AT8" s="34"/>
      <c r="AU8" s="32"/>
      <c r="AV8" s="33"/>
      <c r="AW8" s="34"/>
      <c r="AX8" s="21"/>
      <c r="AY8" s="6"/>
      <c r="BC8" t="s">
        <v>55</v>
      </c>
      <c r="BD8">
        <v>31</v>
      </c>
      <c r="BE8">
        <v>5</v>
      </c>
      <c r="BF8">
        <f t="shared" si="0"/>
        <v>36</v>
      </c>
      <c r="BG8">
        <f t="shared" si="1"/>
        <v>8</v>
      </c>
      <c r="BI8" s="32"/>
      <c r="BJ8" s="33"/>
      <c r="BK8" s="33"/>
      <c r="BL8" s="33"/>
      <c r="BM8" s="33"/>
      <c r="BN8" s="34"/>
    </row>
    <row r="9" spans="4:66" x14ac:dyDescent="0.15">
      <c r="D9" s="4"/>
      <c r="E9" s="5"/>
      <c r="F9" s="5"/>
      <c r="G9" s="5"/>
      <c r="H9" s="93"/>
      <c r="I9" s="94"/>
      <c r="J9" s="95"/>
      <c r="K9" s="35"/>
      <c r="L9" s="36"/>
      <c r="M9" s="36"/>
      <c r="N9" s="36"/>
      <c r="O9" s="36"/>
      <c r="P9" s="37"/>
      <c r="Q9" s="35"/>
      <c r="R9" s="36"/>
      <c r="S9" s="36"/>
      <c r="T9" s="36"/>
      <c r="U9" s="36"/>
      <c r="V9" s="37"/>
      <c r="W9" s="35"/>
      <c r="X9" s="36"/>
      <c r="Y9" s="36"/>
      <c r="Z9" s="36"/>
      <c r="AA9" s="36"/>
      <c r="AB9" s="37"/>
      <c r="AC9" s="35"/>
      <c r="AD9" s="36"/>
      <c r="AE9" s="36"/>
      <c r="AF9" s="36"/>
      <c r="AG9" s="36"/>
      <c r="AH9" s="37"/>
      <c r="AI9" s="35"/>
      <c r="AJ9" s="36"/>
      <c r="AK9" s="36"/>
      <c r="AL9" s="36"/>
      <c r="AM9" s="36"/>
      <c r="AN9" s="37"/>
      <c r="AO9" s="35"/>
      <c r="AP9" s="36"/>
      <c r="AQ9" s="36"/>
      <c r="AR9" s="36"/>
      <c r="AS9" s="36"/>
      <c r="AT9" s="37"/>
      <c r="AU9" s="35"/>
      <c r="AV9" s="36"/>
      <c r="AW9" s="37"/>
      <c r="AX9" s="21"/>
      <c r="AY9" s="6"/>
      <c r="BC9" t="s">
        <v>31</v>
      </c>
      <c r="BD9">
        <v>23</v>
      </c>
      <c r="BE9">
        <v>8</v>
      </c>
      <c r="BF9">
        <f t="shared" si="0"/>
        <v>31</v>
      </c>
      <c r="BG9">
        <f t="shared" si="1"/>
        <v>11</v>
      </c>
      <c r="BI9" s="32"/>
      <c r="BJ9" s="33"/>
      <c r="BK9" s="33"/>
      <c r="BL9" s="33"/>
      <c r="BM9" s="33"/>
      <c r="BN9" s="34"/>
    </row>
    <row r="10" spans="4:66" ht="13.5" customHeight="1" x14ac:dyDescent="0.15">
      <c r="D10" s="4"/>
      <c r="E10" s="5"/>
      <c r="F10" s="5"/>
      <c r="G10" s="5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3"/>
      <c r="AR10" s="13"/>
      <c r="AS10" s="13"/>
      <c r="AT10" s="13"/>
      <c r="AU10" s="5"/>
      <c r="AV10" s="5"/>
      <c r="AW10" s="5"/>
      <c r="AX10" s="5"/>
      <c r="AY10" s="6"/>
      <c r="BC10" t="s">
        <v>56</v>
      </c>
      <c r="BD10">
        <v>19</v>
      </c>
      <c r="BE10">
        <v>0</v>
      </c>
      <c r="BF10">
        <f t="shared" si="0"/>
        <v>19</v>
      </c>
      <c r="BG10">
        <f t="shared" si="1"/>
        <v>22</v>
      </c>
      <c r="BI10" s="35"/>
      <c r="BJ10" s="36"/>
      <c r="BK10" s="36"/>
      <c r="BL10" s="36"/>
      <c r="BM10" s="36"/>
      <c r="BN10" s="37"/>
    </row>
    <row r="11" spans="4:66" ht="14.25" customHeight="1" thickBot="1" x14ac:dyDescent="0.2">
      <c r="D11" s="4"/>
      <c r="E11" s="5"/>
      <c r="F11" s="5"/>
      <c r="G11" s="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4"/>
      <c r="AR11" s="14"/>
      <c r="AS11" s="14"/>
      <c r="AT11" s="14"/>
      <c r="AU11" s="5"/>
      <c r="AV11" s="5"/>
      <c r="AW11" s="5"/>
      <c r="AX11" s="5"/>
      <c r="AY11" s="6"/>
      <c r="BC11" t="s">
        <v>58</v>
      </c>
      <c r="BD11">
        <v>0</v>
      </c>
      <c r="BE11">
        <v>0</v>
      </c>
      <c r="BF11">
        <f t="shared" si="0"/>
        <v>0</v>
      </c>
      <c r="BG11">
        <f t="shared" si="1"/>
        <v>32</v>
      </c>
    </row>
    <row r="12" spans="4:66" x14ac:dyDescent="0.15">
      <c r="D12" s="4"/>
      <c r="E12" s="5"/>
      <c r="F12" s="5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3"/>
      <c r="AY12" s="6"/>
      <c r="BC12" t="s">
        <v>34</v>
      </c>
      <c r="BD12">
        <v>36</v>
      </c>
      <c r="BE12">
        <v>27</v>
      </c>
      <c r="BF12">
        <f t="shared" si="0"/>
        <v>63</v>
      </c>
      <c r="BG12">
        <f t="shared" si="1"/>
        <v>1</v>
      </c>
    </row>
    <row r="13" spans="4:66" x14ac:dyDescent="0.15">
      <c r="D13" s="4"/>
      <c r="E13" s="5"/>
      <c r="F13" s="5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6"/>
      <c r="AY13" s="6"/>
      <c r="BC13" t="s">
        <v>36</v>
      </c>
      <c r="BD13">
        <v>21</v>
      </c>
      <c r="BE13">
        <v>19</v>
      </c>
      <c r="BF13">
        <f t="shared" si="0"/>
        <v>40</v>
      </c>
      <c r="BG13">
        <f t="shared" si="1"/>
        <v>6</v>
      </c>
    </row>
    <row r="14" spans="4:66" x14ac:dyDescent="0.15">
      <c r="D14" s="38"/>
      <c r="E14" s="39"/>
      <c r="F14" s="40"/>
      <c r="G14" s="4"/>
      <c r="H14" s="42">
        <v>11</v>
      </c>
      <c r="I14" s="43"/>
      <c r="J14" s="5"/>
      <c r="K14" s="5"/>
      <c r="L14" s="42">
        <v>10</v>
      </c>
      <c r="M14" s="43"/>
      <c r="N14" s="5"/>
      <c r="O14" s="5"/>
      <c r="P14" s="42">
        <v>9</v>
      </c>
      <c r="Q14" s="43"/>
      <c r="R14" s="5"/>
      <c r="S14" s="5"/>
      <c r="T14" s="42">
        <v>8</v>
      </c>
      <c r="U14" s="43"/>
      <c r="V14" s="5"/>
      <c r="W14" s="5"/>
      <c r="X14" s="42">
        <v>7</v>
      </c>
      <c r="Y14" s="43"/>
      <c r="Z14" s="5"/>
      <c r="AA14" s="5"/>
      <c r="AB14" s="42">
        <v>6</v>
      </c>
      <c r="AC14" s="43"/>
      <c r="AD14" s="5"/>
      <c r="AE14" s="5"/>
      <c r="AF14" s="42">
        <v>5</v>
      </c>
      <c r="AG14" s="43"/>
      <c r="AH14" s="5"/>
      <c r="AI14" s="5"/>
      <c r="AJ14" s="42">
        <v>4</v>
      </c>
      <c r="AK14" s="43"/>
      <c r="AL14" s="5"/>
      <c r="AM14" s="5"/>
      <c r="AN14" s="42">
        <v>3</v>
      </c>
      <c r="AO14" s="43"/>
      <c r="AP14" s="5"/>
      <c r="AQ14" s="5"/>
      <c r="AR14" s="42">
        <v>2</v>
      </c>
      <c r="AS14" s="43"/>
      <c r="AT14" s="5"/>
      <c r="AU14" s="5"/>
      <c r="AV14" s="42">
        <v>1</v>
      </c>
      <c r="AW14" s="43"/>
      <c r="AX14" s="20"/>
      <c r="AY14" s="40"/>
      <c r="BC14" t="s">
        <v>37</v>
      </c>
      <c r="BD14">
        <v>11</v>
      </c>
      <c r="BE14">
        <v>16</v>
      </c>
      <c r="BF14">
        <f t="shared" si="0"/>
        <v>27</v>
      </c>
      <c r="BG14">
        <f t="shared" si="1"/>
        <v>16</v>
      </c>
    </row>
    <row r="15" spans="4:66" x14ac:dyDescent="0.15">
      <c r="D15" s="41"/>
      <c r="E15" s="39"/>
      <c r="F15" s="40"/>
      <c r="G15" s="4"/>
      <c r="H15" s="44"/>
      <c r="I15" s="45"/>
      <c r="J15" s="5"/>
      <c r="K15" s="5"/>
      <c r="L15" s="44"/>
      <c r="M15" s="45"/>
      <c r="N15" s="5"/>
      <c r="O15" s="5"/>
      <c r="P15" s="44"/>
      <c r="Q15" s="45"/>
      <c r="R15" s="5"/>
      <c r="S15" s="5"/>
      <c r="T15" s="44"/>
      <c r="U15" s="45"/>
      <c r="V15" s="5"/>
      <c r="W15" s="5"/>
      <c r="X15" s="44"/>
      <c r="Y15" s="45"/>
      <c r="Z15" s="5"/>
      <c r="AA15" s="5"/>
      <c r="AB15" s="44"/>
      <c r="AC15" s="45"/>
      <c r="AD15" s="5"/>
      <c r="AE15" s="5"/>
      <c r="AF15" s="44"/>
      <c r="AG15" s="45"/>
      <c r="AH15" s="5"/>
      <c r="AI15" s="5"/>
      <c r="AJ15" s="44"/>
      <c r="AK15" s="45"/>
      <c r="AL15" s="5"/>
      <c r="AM15" s="5"/>
      <c r="AN15" s="44"/>
      <c r="AO15" s="45"/>
      <c r="AP15" s="5"/>
      <c r="AQ15" s="5"/>
      <c r="AR15" s="44"/>
      <c r="AS15" s="45"/>
      <c r="AT15" s="5"/>
      <c r="AU15" s="5"/>
      <c r="AV15" s="44"/>
      <c r="AW15" s="45"/>
      <c r="AX15" s="20"/>
      <c r="AY15" s="40"/>
      <c r="BC15" t="s">
        <v>33</v>
      </c>
      <c r="BD15">
        <v>5</v>
      </c>
      <c r="BE15">
        <v>10</v>
      </c>
      <c r="BF15">
        <f t="shared" si="0"/>
        <v>15</v>
      </c>
      <c r="BG15">
        <f t="shared" si="1"/>
        <v>24</v>
      </c>
    </row>
    <row r="16" spans="4:66" x14ac:dyDescent="0.15">
      <c r="D16" s="41"/>
      <c r="E16" s="39"/>
      <c r="F16" s="40"/>
      <c r="G16" s="4"/>
      <c r="H16" s="46"/>
      <c r="I16" s="47"/>
      <c r="J16" s="5"/>
      <c r="K16" s="5"/>
      <c r="L16" s="46"/>
      <c r="M16" s="47"/>
      <c r="N16" s="5"/>
      <c r="O16" s="5"/>
      <c r="P16" s="46"/>
      <c r="Q16" s="47"/>
      <c r="R16" s="5"/>
      <c r="S16" s="5"/>
      <c r="T16" s="46"/>
      <c r="U16" s="47"/>
      <c r="V16" s="5"/>
      <c r="W16" s="5"/>
      <c r="X16" s="46"/>
      <c r="Y16" s="47"/>
      <c r="Z16" s="5"/>
      <c r="AA16" s="5"/>
      <c r="AB16" s="46"/>
      <c r="AC16" s="47"/>
      <c r="AD16" s="5"/>
      <c r="AE16" s="5"/>
      <c r="AF16" s="46"/>
      <c r="AG16" s="47"/>
      <c r="AH16" s="5"/>
      <c r="AI16" s="5"/>
      <c r="AJ16" s="46"/>
      <c r="AK16" s="47"/>
      <c r="AL16" s="5"/>
      <c r="AM16" s="5"/>
      <c r="AN16" s="46"/>
      <c r="AO16" s="47"/>
      <c r="AP16" s="5"/>
      <c r="AQ16" s="5"/>
      <c r="AR16" s="46"/>
      <c r="AS16" s="47"/>
      <c r="AT16" s="5"/>
      <c r="AU16" s="5"/>
      <c r="AV16" s="46"/>
      <c r="AW16" s="47"/>
      <c r="AX16" s="20"/>
      <c r="AY16" s="40"/>
      <c r="BC16" t="s">
        <v>66</v>
      </c>
      <c r="BD16">
        <v>16</v>
      </c>
      <c r="BE16">
        <v>12</v>
      </c>
      <c r="BF16">
        <f t="shared" si="0"/>
        <v>28</v>
      </c>
      <c r="BG16">
        <f t="shared" si="1"/>
        <v>14</v>
      </c>
    </row>
    <row r="17" spans="2:59" x14ac:dyDescent="0.15">
      <c r="D17" s="41"/>
      <c r="E17" s="39"/>
      <c r="F17" s="40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6"/>
      <c r="AY17" s="40"/>
      <c r="BC17" t="s">
        <v>67</v>
      </c>
      <c r="BD17">
        <v>0</v>
      </c>
      <c r="BE17">
        <v>4</v>
      </c>
      <c r="BF17">
        <f t="shared" si="0"/>
        <v>4</v>
      </c>
      <c r="BG17">
        <f t="shared" si="1"/>
        <v>27</v>
      </c>
    </row>
    <row r="18" spans="2:59" x14ac:dyDescent="0.15">
      <c r="D18" s="41"/>
      <c r="E18" s="39"/>
      <c r="F18" s="40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6"/>
      <c r="AY18" s="40"/>
      <c r="BC18" t="s">
        <v>68</v>
      </c>
      <c r="BD18">
        <v>19</v>
      </c>
      <c r="BE18">
        <v>18</v>
      </c>
      <c r="BF18">
        <f t="shared" si="0"/>
        <v>37</v>
      </c>
      <c r="BG18">
        <f t="shared" si="1"/>
        <v>7</v>
      </c>
    </row>
    <row r="19" spans="2:59" x14ac:dyDescent="0.15">
      <c r="D19" s="41"/>
      <c r="E19" s="39"/>
      <c r="F19" s="40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6"/>
      <c r="AY19" s="40"/>
      <c r="BC19" t="s">
        <v>14</v>
      </c>
      <c r="BD19">
        <v>24</v>
      </c>
      <c r="BE19">
        <v>19</v>
      </c>
      <c r="BF19">
        <f t="shared" si="0"/>
        <v>43</v>
      </c>
      <c r="BG19">
        <f t="shared" si="1"/>
        <v>5</v>
      </c>
    </row>
    <row r="20" spans="2:59" x14ac:dyDescent="0.15">
      <c r="D20" s="41"/>
      <c r="E20" s="39"/>
      <c r="F20" s="40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6"/>
      <c r="AY20" s="40"/>
      <c r="BC20" t="s">
        <v>44</v>
      </c>
      <c r="BD20">
        <v>35</v>
      </c>
      <c r="BE20">
        <v>17</v>
      </c>
      <c r="BF20">
        <f t="shared" si="0"/>
        <v>52</v>
      </c>
      <c r="BG20">
        <f t="shared" si="1"/>
        <v>3</v>
      </c>
    </row>
    <row r="21" spans="2:59" x14ac:dyDescent="0.15">
      <c r="D21" s="41"/>
      <c r="E21" s="39"/>
      <c r="F21" s="40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6"/>
      <c r="AY21" s="40"/>
      <c r="BC21" t="s">
        <v>43</v>
      </c>
      <c r="BD21">
        <v>16</v>
      </c>
      <c r="BE21">
        <v>11</v>
      </c>
      <c r="BF21">
        <f t="shared" si="0"/>
        <v>27</v>
      </c>
      <c r="BG21">
        <f t="shared" si="1"/>
        <v>16</v>
      </c>
    </row>
    <row r="22" spans="2:59" x14ac:dyDescent="0.15">
      <c r="D22" s="41"/>
      <c r="E22" s="39"/>
      <c r="F22" s="40"/>
      <c r="G22" s="4"/>
      <c r="H22" s="42">
        <v>12</v>
      </c>
      <c r="I22" s="43"/>
      <c r="J22" s="5"/>
      <c r="K22" s="5"/>
      <c r="L22" s="42">
        <v>13</v>
      </c>
      <c r="M22" s="43"/>
      <c r="N22" s="5"/>
      <c r="O22" s="5"/>
      <c r="P22" s="42">
        <v>14</v>
      </c>
      <c r="Q22" s="43"/>
      <c r="R22" s="5"/>
      <c r="S22" s="5"/>
      <c r="T22" s="42">
        <v>15</v>
      </c>
      <c r="U22" s="43"/>
      <c r="V22" s="5"/>
      <c r="W22" s="5"/>
      <c r="X22" s="42">
        <v>16</v>
      </c>
      <c r="Y22" s="43"/>
      <c r="Z22" s="5"/>
      <c r="AA22" s="5"/>
      <c r="AB22" s="42">
        <v>17</v>
      </c>
      <c r="AC22" s="43"/>
      <c r="AD22" s="5"/>
      <c r="AE22" s="5"/>
      <c r="AF22" s="42">
        <v>18</v>
      </c>
      <c r="AG22" s="43"/>
      <c r="AH22" s="5"/>
      <c r="AI22" s="5"/>
      <c r="AJ22" s="42">
        <v>19</v>
      </c>
      <c r="AK22" s="43"/>
      <c r="AL22" s="5"/>
      <c r="AM22" s="5"/>
      <c r="AN22" s="42">
        <v>20</v>
      </c>
      <c r="AO22" s="43"/>
      <c r="AP22" s="5"/>
      <c r="AQ22" s="5"/>
      <c r="AR22" s="42">
        <v>21</v>
      </c>
      <c r="AS22" s="43"/>
      <c r="AT22" s="5"/>
      <c r="AU22" s="5"/>
      <c r="AV22" s="42">
        <v>22</v>
      </c>
      <c r="AW22" s="43"/>
      <c r="AX22" s="20"/>
      <c r="AY22" s="40"/>
      <c r="BC22" t="s">
        <v>69</v>
      </c>
      <c r="BD22">
        <v>14</v>
      </c>
      <c r="BE22">
        <v>9</v>
      </c>
      <c r="BF22">
        <f t="shared" si="0"/>
        <v>23</v>
      </c>
      <c r="BG22">
        <f t="shared" si="1"/>
        <v>18</v>
      </c>
    </row>
    <row r="23" spans="2:59" x14ac:dyDescent="0.15">
      <c r="B23" s="52" t="s">
        <v>3</v>
      </c>
      <c r="C23" s="53"/>
      <c r="D23" s="41"/>
      <c r="E23" s="39"/>
      <c r="F23" s="40"/>
      <c r="G23" s="4"/>
      <c r="H23" s="44"/>
      <c r="I23" s="45"/>
      <c r="J23" s="5"/>
      <c r="K23" s="5"/>
      <c r="L23" s="44"/>
      <c r="M23" s="45"/>
      <c r="N23" s="5"/>
      <c r="O23" s="5"/>
      <c r="P23" s="44"/>
      <c r="Q23" s="45"/>
      <c r="R23" s="5"/>
      <c r="S23" s="5"/>
      <c r="T23" s="44"/>
      <c r="U23" s="45"/>
      <c r="V23" s="5"/>
      <c r="W23" s="5"/>
      <c r="X23" s="44"/>
      <c r="Y23" s="45"/>
      <c r="Z23" s="5"/>
      <c r="AA23" s="5"/>
      <c r="AB23" s="44"/>
      <c r="AC23" s="45"/>
      <c r="AD23" s="5"/>
      <c r="AE23" s="5"/>
      <c r="AF23" s="44"/>
      <c r="AG23" s="45"/>
      <c r="AH23" s="5"/>
      <c r="AI23" s="5"/>
      <c r="AJ23" s="44"/>
      <c r="AK23" s="45"/>
      <c r="AL23" s="5"/>
      <c r="AM23" s="5"/>
      <c r="AN23" s="44"/>
      <c r="AO23" s="45"/>
      <c r="AP23" s="5"/>
      <c r="AQ23" s="5"/>
      <c r="AR23" s="44"/>
      <c r="AS23" s="45"/>
      <c r="AT23" s="5"/>
      <c r="AU23" s="5"/>
      <c r="AV23" s="44"/>
      <c r="AW23" s="45"/>
      <c r="AX23" s="20"/>
      <c r="AY23" s="40"/>
      <c r="AZ23" s="54" t="s">
        <v>4</v>
      </c>
      <c r="BA23" s="55"/>
      <c r="BC23" t="s">
        <v>62</v>
      </c>
      <c r="BD23">
        <v>14</v>
      </c>
      <c r="BE23">
        <v>14</v>
      </c>
      <c r="BF23">
        <f t="shared" si="0"/>
        <v>28</v>
      </c>
      <c r="BG23">
        <f t="shared" si="1"/>
        <v>14</v>
      </c>
    </row>
    <row r="24" spans="2:59" x14ac:dyDescent="0.15">
      <c r="B24" s="52"/>
      <c r="C24" s="53"/>
      <c r="D24" s="41"/>
      <c r="E24" s="39"/>
      <c r="F24" s="40"/>
      <c r="G24" s="4"/>
      <c r="H24" s="46"/>
      <c r="I24" s="47"/>
      <c r="J24" s="5"/>
      <c r="K24" s="5"/>
      <c r="L24" s="46"/>
      <c r="M24" s="47"/>
      <c r="N24" s="5"/>
      <c r="O24" s="5"/>
      <c r="P24" s="46"/>
      <c r="Q24" s="47"/>
      <c r="R24" s="5"/>
      <c r="S24" s="5"/>
      <c r="T24" s="46"/>
      <c r="U24" s="47"/>
      <c r="V24" s="5"/>
      <c r="W24" s="5"/>
      <c r="X24" s="46"/>
      <c r="Y24" s="47"/>
      <c r="Z24" s="5"/>
      <c r="AA24" s="5"/>
      <c r="AB24" s="46"/>
      <c r="AC24" s="47"/>
      <c r="AD24" s="5"/>
      <c r="AE24" s="5"/>
      <c r="AF24" s="46"/>
      <c r="AG24" s="47"/>
      <c r="AH24" s="5"/>
      <c r="AI24" s="5"/>
      <c r="AJ24" s="46"/>
      <c r="AK24" s="47"/>
      <c r="AL24" s="5"/>
      <c r="AM24" s="5"/>
      <c r="AN24" s="46"/>
      <c r="AO24" s="47"/>
      <c r="AP24" s="5"/>
      <c r="AQ24" s="5"/>
      <c r="AR24" s="46"/>
      <c r="AS24" s="47"/>
      <c r="AT24" s="5"/>
      <c r="AU24" s="5"/>
      <c r="AV24" s="46"/>
      <c r="AW24" s="47"/>
      <c r="AX24" s="20"/>
      <c r="AY24" s="40"/>
      <c r="AZ24" s="56"/>
      <c r="BA24" s="55"/>
      <c r="BC24" t="s">
        <v>45</v>
      </c>
      <c r="BD24">
        <v>13</v>
      </c>
      <c r="BE24">
        <v>19</v>
      </c>
      <c r="BF24">
        <f t="shared" si="0"/>
        <v>32</v>
      </c>
      <c r="BG24">
        <f t="shared" si="1"/>
        <v>9</v>
      </c>
    </row>
    <row r="25" spans="2:59" x14ac:dyDescent="0.15">
      <c r="B25" s="52"/>
      <c r="C25" s="53"/>
      <c r="D25" s="38"/>
      <c r="E25" s="39"/>
      <c r="F25" s="40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6"/>
      <c r="AY25" s="40"/>
      <c r="AZ25" s="56"/>
      <c r="BA25" s="55"/>
      <c r="BC25" t="s">
        <v>48</v>
      </c>
      <c r="BD25">
        <v>34</v>
      </c>
      <c r="BE25">
        <v>25</v>
      </c>
      <c r="BF25">
        <f t="shared" si="0"/>
        <v>59</v>
      </c>
      <c r="BG25">
        <f t="shared" si="1"/>
        <v>2</v>
      </c>
    </row>
    <row r="26" spans="2:59" x14ac:dyDescent="0.15">
      <c r="B26" s="52"/>
      <c r="C26" s="53"/>
      <c r="D26" s="41"/>
      <c r="E26" s="39"/>
      <c r="F26" s="40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6"/>
      <c r="AY26" s="40"/>
      <c r="AZ26" s="56"/>
      <c r="BA26" s="55"/>
      <c r="BC26" t="s">
        <v>47</v>
      </c>
      <c r="BD26">
        <v>17</v>
      </c>
      <c r="BE26">
        <v>0</v>
      </c>
      <c r="BF26">
        <f>BD26+BE26</f>
        <v>17</v>
      </c>
      <c r="BG26">
        <f t="shared" si="1"/>
        <v>23</v>
      </c>
    </row>
    <row r="27" spans="2:59" x14ac:dyDescent="0.15">
      <c r="D27" s="41"/>
      <c r="E27" s="39"/>
      <c r="F27" s="40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6"/>
      <c r="AY27" s="40"/>
      <c r="BC27" t="s">
        <v>46</v>
      </c>
      <c r="BD27">
        <v>18</v>
      </c>
      <c r="BE27">
        <v>12</v>
      </c>
      <c r="BF27">
        <f>BD27+BE27</f>
        <v>30</v>
      </c>
      <c r="BG27">
        <f t="shared" si="1"/>
        <v>12</v>
      </c>
    </row>
    <row r="28" spans="2:59" x14ac:dyDescent="0.15">
      <c r="D28" s="41"/>
      <c r="E28" s="39"/>
      <c r="F28" s="40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6"/>
      <c r="AY28" s="40"/>
      <c r="BC28" t="s">
        <v>32</v>
      </c>
      <c r="BD28">
        <v>4</v>
      </c>
      <c r="BE28">
        <v>6</v>
      </c>
      <c r="BF28">
        <f>BD28+BE28</f>
        <v>10</v>
      </c>
      <c r="BG28">
        <f t="shared" si="1"/>
        <v>25</v>
      </c>
    </row>
    <row r="29" spans="2:59" x14ac:dyDescent="0.15">
      <c r="D29" s="41"/>
      <c r="E29" s="39"/>
      <c r="F29" s="40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6"/>
      <c r="AY29" s="40"/>
      <c r="BC29" t="s">
        <v>63</v>
      </c>
      <c r="BD29">
        <v>0</v>
      </c>
      <c r="BE29">
        <v>0</v>
      </c>
      <c r="BF29">
        <f>BD29+BE29</f>
        <v>0</v>
      </c>
      <c r="BG29">
        <f t="shared" si="1"/>
        <v>32</v>
      </c>
    </row>
    <row r="30" spans="2:59" x14ac:dyDescent="0.15">
      <c r="D30" s="41"/>
      <c r="E30" s="39"/>
      <c r="F30" s="40"/>
      <c r="G30" s="4"/>
      <c r="H30" s="42">
        <v>33</v>
      </c>
      <c r="I30" s="43"/>
      <c r="J30" s="5"/>
      <c r="K30" s="5"/>
      <c r="L30" s="42">
        <v>32</v>
      </c>
      <c r="M30" s="43"/>
      <c r="N30" s="5"/>
      <c r="O30" s="5"/>
      <c r="P30" s="42">
        <v>31</v>
      </c>
      <c r="Q30" s="43"/>
      <c r="R30" s="5"/>
      <c r="S30" s="5"/>
      <c r="T30" s="42">
        <v>30</v>
      </c>
      <c r="U30" s="43"/>
      <c r="V30" s="5"/>
      <c r="W30" s="5"/>
      <c r="X30" s="42">
        <v>29</v>
      </c>
      <c r="Y30" s="43"/>
      <c r="Z30" s="5"/>
      <c r="AA30" s="5"/>
      <c r="AB30" s="42">
        <v>28</v>
      </c>
      <c r="AC30" s="43"/>
      <c r="AD30" s="5"/>
      <c r="AE30" s="5"/>
      <c r="AF30" s="42">
        <v>27</v>
      </c>
      <c r="AG30" s="43"/>
      <c r="AH30" s="5"/>
      <c r="AI30" s="5"/>
      <c r="AJ30" s="42">
        <v>26</v>
      </c>
      <c r="AK30" s="43"/>
      <c r="AL30" s="5"/>
      <c r="AM30" s="5"/>
      <c r="AN30" s="42">
        <v>25</v>
      </c>
      <c r="AO30" s="43"/>
      <c r="AP30" s="5"/>
      <c r="AQ30" s="5"/>
      <c r="AR30" s="42">
        <v>24</v>
      </c>
      <c r="AS30" s="43"/>
      <c r="AT30" s="5"/>
      <c r="AU30" s="5"/>
      <c r="AV30" s="42">
        <v>23</v>
      </c>
      <c r="AW30" s="43"/>
      <c r="AX30" s="20"/>
      <c r="AY30" s="40"/>
      <c r="BC30" t="s">
        <v>60</v>
      </c>
      <c r="BD30">
        <v>0</v>
      </c>
      <c r="BE30">
        <v>0</v>
      </c>
      <c r="BF30">
        <f>BD30+BE30</f>
        <v>0</v>
      </c>
      <c r="BG30">
        <f t="shared" si="1"/>
        <v>32</v>
      </c>
    </row>
    <row r="31" spans="2:59" x14ac:dyDescent="0.15">
      <c r="D31" s="41"/>
      <c r="E31" s="39"/>
      <c r="F31" s="40"/>
      <c r="G31" s="4"/>
      <c r="H31" s="44"/>
      <c r="I31" s="45"/>
      <c r="J31" s="5"/>
      <c r="K31" s="5"/>
      <c r="L31" s="44"/>
      <c r="M31" s="45"/>
      <c r="N31" s="5"/>
      <c r="O31" s="5"/>
      <c r="P31" s="44"/>
      <c r="Q31" s="45"/>
      <c r="R31" s="5"/>
      <c r="S31" s="5"/>
      <c r="T31" s="44"/>
      <c r="U31" s="45"/>
      <c r="V31" s="5"/>
      <c r="W31" s="5"/>
      <c r="X31" s="44"/>
      <c r="Y31" s="45"/>
      <c r="Z31" s="5"/>
      <c r="AA31" s="5"/>
      <c r="AB31" s="44"/>
      <c r="AC31" s="45"/>
      <c r="AD31" s="5"/>
      <c r="AE31" s="5"/>
      <c r="AF31" s="44"/>
      <c r="AG31" s="45"/>
      <c r="AH31" s="5"/>
      <c r="AI31" s="5"/>
      <c r="AJ31" s="44"/>
      <c r="AK31" s="45"/>
      <c r="AL31" s="5"/>
      <c r="AM31" s="5"/>
      <c r="AN31" s="44"/>
      <c r="AO31" s="45"/>
      <c r="AP31" s="5"/>
      <c r="AQ31" s="5"/>
      <c r="AR31" s="44"/>
      <c r="AS31" s="45"/>
      <c r="AT31" s="5"/>
      <c r="AU31" s="5"/>
      <c r="AV31" s="44"/>
      <c r="AW31" s="45"/>
      <c r="AX31" s="20"/>
      <c r="AY31" s="40"/>
      <c r="BC31" t="s">
        <v>20</v>
      </c>
      <c r="BD31">
        <v>0</v>
      </c>
      <c r="BE31">
        <v>20</v>
      </c>
      <c r="BF31">
        <f t="shared" ref="BF31:BF39" si="2">BD31+BE31</f>
        <v>20</v>
      </c>
      <c r="BG31">
        <f t="shared" si="1"/>
        <v>19</v>
      </c>
    </row>
    <row r="32" spans="2:59" x14ac:dyDescent="0.15">
      <c r="D32" s="41"/>
      <c r="E32" s="39"/>
      <c r="F32" s="40"/>
      <c r="G32" s="4"/>
      <c r="H32" s="46"/>
      <c r="I32" s="47"/>
      <c r="J32" s="5"/>
      <c r="K32" s="5"/>
      <c r="L32" s="46"/>
      <c r="M32" s="47"/>
      <c r="N32" s="5"/>
      <c r="O32" s="5"/>
      <c r="P32" s="46"/>
      <c r="Q32" s="47"/>
      <c r="R32" s="5"/>
      <c r="S32" s="5"/>
      <c r="T32" s="46"/>
      <c r="U32" s="47"/>
      <c r="V32" s="5"/>
      <c r="W32" s="5"/>
      <c r="X32" s="46"/>
      <c r="Y32" s="47"/>
      <c r="Z32" s="5"/>
      <c r="AA32" s="5"/>
      <c r="AB32" s="46"/>
      <c r="AC32" s="47"/>
      <c r="AD32" s="5"/>
      <c r="AE32" s="5"/>
      <c r="AF32" s="46"/>
      <c r="AG32" s="47"/>
      <c r="AH32" s="5"/>
      <c r="AI32" s="5"/>
      <c r="AJ32" s="46"/>
      <c r="AK32" s="47"/>
      <c r="AL32" s="5"/>
      <c r="AM32" s="5"/>
      <c r="AN32" s="46"/>
      <c r="AO32" s="47"/>
      <c r="AP32" s="5"/>
      <c r="AQ32" s="5"/>
      <c r="AR32" s="46"/>
      <c r="AS32" s="47"/>
      <c r="AT32" s="5"/>
      <c r="AU32" s="5"/>
      <c r="AV32" s="46"/>
      <c r="AW32" s="47"/>
      <c r="AX32" s="20"/>
      <c r="AY32" s="40"/>
      <c r="BC32" t="s">
        <v>61</v>
      </c>
      <c r="BD32">
        <v>0</v>
      </c>
      <c r="BE32">
        <v>0</v>
      </c>
      <c r="BF32">
        <f t="shared" si="2"/>
        <v>0</v>
      </c>
      <c r="BG32">
        <f t="shared" si="1"/>
        <v>32</v>
      </c>
    </row>
    <row r="33" spans="1:59" x14ac:dyDescent="0.15">
      <c r="D33" s="41"/>
      <c r="E33" s="39"/>
      <c r="F33" s="40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6"/>
      <c r="AY33" s="40"/>
      <c r="BC33" t="s">
        <v>70</v>
      </c>
      <c r="BD33">
        <v>3</v>
      </c>
      <c r="BE33">
        <v>1</v>
      </c>
      <c r="BF33">
        <f t="shared" si="2"/>
        <v>4</v>
      </c>
      <c r="BG33">
        <f t="shared" si="1"/>
        <v>27</v>
      </c>
    </row>
    <row r="34" spans="1:59" x14ac:dyDescent="0.15">
      <c r="D34" s="41"/>
      <c r="E34" s="39"/>
      <c r="F34" s="40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6"/>
      <c r="AY34" s="40"/>
      <c r="BC34" t="s">
        <v>71</v>
      </c>
      <c r="BD34">
        <v>7</v>
      </c>
      <c r="BE34">
        <v>2</v>
      </c>
      <c r="BF34">
        <f t="shared" si="2"/>
        <v>9</v>
      </c>
      <c r="BG34">
        <f t="shared" si="1"/>
        <v>26</v>
      </c>
    </row>
    <row r="35" spans="1:59" x14ac:dyDescent="0.15">
      <c r="D35" s="4"/>
      <c r="E35" s="5"/>
      <c r="F35" s="5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42" t="s">
        <v>0</v>
      </c>
      <c r="AA35" s="48"/>
      <c r="AB35" s="48"/>
      <c r="AC35" s="48"/>
      <c r="AD35" s="48"/>
      <c r="AE35" s="48"/>
      <c r="AF35" s="48"/>
      <c r="AG35" s="48"/>
      <c r="AH35" s="43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6"/>
      <c r="AY35" s="6"/>
      <c r="BC35" t="s">
        <v>49</v>
      </c>
      <c r="BD35">
        <v>0</v>
      </c>
      <c r="BE35">
        <v>2</v>
      </c>
      <c r="BF35">
        <f t="shared" si="2"/>
        <v>2</v>
      </c>
      <c r="BG35">
        <f t="shared" si="1"/>
        <v>31</v>
      </c>
    </row>
    <row r="36" spans="1:59" ht="14.25" thickBot="1" x14ac:dyDescent="0.2">
      <c r="D36" s="4"/>
      <c r="E36" s="5"/>
      <c r="F36" s="5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49"/>
      <c r="AA36" s="50"/>
      <c r="AB36" s="50"/>
      <c r="AC36" s="50"/>
      <c r="AD36" s="50"/>
      <c r="AE36" s="50"/>
      <c r="AF36" s="50"/>
      <c r="AG36" s="50"/>
      <c r="AH36" s="51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9"/>
      <c r="AY36" s="6"/>
      <c r="BC36" t="s">
        <v>73</v>
      </c>
      <c r="BD36">
        <v>1</v>
      </c>
      <c r="BE36">
        <v>2</v>
      </c>
      <c r="BF36">
        <f t="shared" si="2"/>
        <v>3</v>
      </c>
      <c r="BG36">
        <f t="shared" si="1"/>
        <v>30</v>
      </c>
    </row>
    <row r="37" spans="1:59" ht="13.5" customHeight="1" x14ac:dyDescent="0.15"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2" t="s">
        <v>9</v>
      </c>
      <c r="Z37" s="23"/>
      <c r="AA37" s="23"/>
      <c r="AB37" s="23"/>
      <c r="AC37" s="23"/>
      <c r="AD37" s="23"/>
      <c r="AE37" s="23"/>
      <c r="AF37" s="23"/>
      <c r="AG37" s="23"/>
      <c r="AH37" s="23"/>
      <c r="AI37" s="22" t="s">
        <v>10</v>
      </c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5"/>
      <c r="AU37" s="5"/>
      <c r="AV37" s="5"/>
      <c r="AW37" s="5"/>
      <c r="AX37" s="5"/>
      <c r="AY37" s="6"/>
      <c r="BC37" t="s">
        <v>74</v>
      </c>
      <c r="BD37">
        <v>2</v>
      </c>
      <c r="BE37">
        <v>2</v>
      </c>
      <c r="BF37">
        <f t="shared" si="2"/>
        <v>4</v>
      </c>
      <c r="BG37">
        <f t="shared" si="1"/>
        <v>27</v>
      </c>
    </row>
    <row r="38" spans="1:59" ht="13.5" customHeight="1" thickBot="1" x14ac:dyDescent="0.2"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5"/>
      <c r="AU38" s="5"/>
      <c r="AV38" s="5"/>
      <c r="AW38" s="5"/>
      <c r="AX38" s="5"/>
      <c r="AY38" s="6"/>
      <c r="BC38" t="s">
        <v>75</v>
      </c>
      <c r="BE38">
        <v>20</v>
      </c>
      <c r="BF38">
        <f t="shared" si="2"/>
        <v>20</v>
      </c>
      <c r="BG38">
        <f t="shared" si="1"/>
        <v>19</v>
      </c>
    </row>
    <row r="39" spans="1:59" ht="13.5" customHeight="1" thickTop="1" x14ac:dyDescent="0.15">
      <c r="D39" s="4"/>
      <c r="E39" s="5"/>
      <c r="F39" s="5"/>
      <c r="G39" s="5"/>
      <c r="H39" s="5"/>
      <c r="I39" s="5"/>
      <c r="J39" s="5"/>
      <c r="K39" s="97" t="s">
        <v>108</v>
      </c>
      <c r="L39" s="98"/>
      <c r="M39" s="98"/>
      <c r="N39" s="98"/>
      <c r="O39" s="98"/>
      <c r="P39" s="99"/>
      <c r="Q39" s="100" t="s">
        <v>105</v>
      </c>
      <c r="R39" s="98"/>
      <c r="S39" s="98"/>
      <c r="T39" s="98"/>
      <c r="U39" s="98"/>
      <c r="V39" s="98"/>
      <c r="W39" s="100" t="s">
        <v>106</v>
      </c>
      <c r="X39" s="101"/>
      <c r="Y39" s="101"/>
      <c r="Z39" s="101"/>
      <c r="AA39" s="101"/>
      <c r="AB39" s="101"/>
      <c r="AC39" s="100" t="s">
        <v>107</v>
      </c>
      <c r="AD39" s="98"/>
      <c r="AE39" s="98"/>
      <c r="AF39" s="98"/>
      <c r="AG39" s="98"/>
      <c r="AH39" s="102"/>
      <c r="AI39" s="48" t="s">
        <v>100</v>
      </c>
      <c r="AJ39" s="48"/>
      <c r="AK39" s="48"/>
      <c r="AL39" s="48"/>
      <c r="AM39" s="48"/>
      <c r="AN39" s="48"/>
      <c r="AO39" s="42" t="s">
        <v>101</v>
      </c>
      <c r="AP39" s="48"/>
      <c r="AQ39" s="48"/>
      <c r="AR39" s="48"/>
      <c r="AS39" s="48"/>
      <c r="AT39" s="43"/>
      <c r="AU39" s="5"/>
      <c r="AV39" s="5"/>
      <c r="AW39" s="5"/>
      <c r="AX39" s="5"/>
      <c r="AY39" s="6"/>
      <c r="BC39" t="s">
        <v>76</v>
      </c>
      <c r="BE39">
        <v>20</v>
      </c>
      <c r="BF39">
        <f t="shared" si="2"/>
        <v>20</v>
      </c>
      <c r="BG39">
        <f t="shared" si="1"/>
        <v>19</v>
      </c>
    </row>
    <row r="40" spans="1:59" ht="13.5" customHeight="1" x14ac:dyDescent="0.15">
      <c r="D40" s="4"/>
      <c r="E40" s="5"/>
      <c r="F40" s="5"/>
      <c r="G40" s="5"/>
      <c r="H40" s="5"/>
      <c r="I40" s="5"/>
      <c r="J40" s="5"/>
      <c r="K40" s="103"/>
      <c r="L40" s="58"/>
      <c r="M40" s="58"/>
      <c r="N40" s="58"/>
      <c r="O40" s="58"/>
      <c r="P40" s="45"/>
      <c r="Q40" s="44"/>
      <c r="R40" s="58"/>
      <c r="S40" s="58"/>
      <c r="T40" s="58"/>
      <c r="U40" s="58"/>
      <c r="V40" s="58"/>
      <c r="W40" s="32"/>
      <c r="X40" s="33"/>
      <c r="Y40" s="33"/>
      <c r="Z40" s="33"/>
      <c r="AA40" s="33"/>
      <c r="AB40" s="33"/>
      <c r="AC40" s="44"/>
      <c r="AD40" s="58"/>
      <c r="AE40" s="58"/>
      <c r="AF40" s="58"/>
      <c r="AG40" s="58"/>
      <c r="AH40" s="104"/>
      <c r="AI40" s="58"/>
      <c r="AJ40" s="58"/>
      <c r="AK40" s="58"/>
      <c r="AL40" s="58"/>
      <c r="AM40" s="58"/>
      <c r="AN40" s="58"/>
      <c r="AO40" s="44"/>
      <c r="AP40" s="58"/>
      <c r="AQ40" s="58"/>
      <c r="AR40" s="58"/>
      <c r="AS40" s="58"/>
      <c r="AT40" s="45"/>
      <c r="AU40" s="5"/>
      <c r="AV40" s="5"/>
      <c r="AW40" s="5"/>
      <c r="AX40" s="5"/>
      <c r="AY40" s="6"/>
      <c r="BF40">
        <f>SUM(BF5:BF39)</f>
        <v>812</v>
      </c>
    </row>
    <row r="41" spans="1:59" ht="13.5" customHeight="1" thickBot="1" x14ac:dyDescent="0.2">
      <c r="D41" s="57" t="s">
        <v>1</v>
      </c>
      <c r="E41" s="58"/>
      <c r="F41" s="43"/>
      <c r="G41" s="5"/>
      <c r="H41" s="5"/>
      <c r="I41" s="5"/>
      <c r="J41" s="5"/>
      <c r="K41" s="105"/>
      <c r="L41" s="106"/>
      <c r="M41" s="106"/>
      <c r="N41" s="106"/>
      <c r="O41" s="106"/>
      <c r="P41" s="107"/>
      <c r="Q41" s="108"/>
      <c r="R41" s="106"/>
      <c r="S41" s="106"/>
      <c r="T41" s="106"/>
      <c r="U41" s="106"/>
      <c r="V41" s="106"/>
      <c r="W41" s="109"/>
      <c r="X41" s="110"/>
      <c r="Y41" s="110"/>
      <c r="Z41" s="110"/>
      <c r="AA41" s="110"/>
      <c r="AB41" s="110"/>
      <c r="AC41" s="108"/>
      <c r="AD41" s="106"/>
      <c r="AE41" s="106"/>
      <c r="AF41" s="106"/>
      <c r="AG41" s="106"/>
      <c r="AH41" s="111"/>
      <c r="AI41" s="78"/>
      <c r="AJ41" s="78"/>
      <c r="AK41" s="78"/>
      <c r="AL41" s="78"/>
      <c r="AM41" s="78"/>
      <c r="AN41" s="78"/>
      <c r="AO41" s="46"/>
      <c r="AP41" s="78"/>
      <c r="AQ41" s="78"/>
      <c r="AR41" s="78"/>
      <c r="AS41" s="78"/>
      <c r="AT41" s="47"/>
      <c r="AU41" s="5"/>
      <c r="AV41" s="5"/>
      <c r="AW41" s="5"/>
      <c r="AX41" s="5"/>
      <c r="AY41" s="6"/>
    </row>
    <row r="42" spans="1:59" ht="15" thickTop="1" thickBot="1" x14ac:dyDescent="0.2">
      <c r="D42" s="59"/>
      <c r="E42" s="50"/>
      <c r="F42" s="51"/>
      <c r="G42" s="8"/>
      <c r="H42" s="8"/>
      <c r="I42" s="8"/>
      <c r="J42" s="8"/>
      <c r="K42" s="8" t="s">
        <v>109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16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9"/>
    </row>
    <row r="43" spans="1:59" x14ac:dyDescent="0.15">
      <c r="T43" s="60" t="s">
        <v>2</v>
      </c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2"/>
    </row>
    <row r="44" spans="1:59" ht="14.25" thickBot="1" x14ac:dyDescent="0.2">
      <c r="T44" s="63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5"/>
    </row>
    <row r="45" spans="1:59" ht="14.25" thickTop="1" x14ac:dyDescent="0.15">
      <c r="A45" s="66" t="s">
        <v>7</v>
      </c>
      <c r="B45" s="67"/>
      <c r="C45" s="68"/>
      <c r="D45" s="75" t="s">
        <v>92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</row>
    <row r="46" spans="1:59" x14ac:dyDescent="0.15">
      <c r="A46" s="69"/>
      <c r="B46" s="70"/>
      <c r="C46" s="71"/>
      <c r="D46" s="75" t="s">
        <v>93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</row>
    <row r="47" spans="1:59" ht="14.25" thickBot="1" x14ac:dyDescent="0.2">
      <c r="A47" s="72"/>
      <c r="B47" s="73"/>
      <c r="C47" s="74"/>
      <c r="D47" s="75" t="s">
        <v>6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</row>
    <row r="48" spans="1:59" ht="14.25" thickTop="1" x14ac:dyDescent="0.15"/>
  </sheetData>
  <mergeCells count="63">
    <mergeCell ref="D41:F42"/>
    <mergeCell ref="T43:AO44"/>
    <mergeCell ref="A45:C47"/>
    <mergeCell ref="D45:AJ45"/>
    <mergeCell ref="D46:AJ46"/>
    <mergeCell ref="D47:AJ47"/>
    <mergeCell ref="K39:P41"/>
    <mergeCell ref="Q39:V41"/>
    <mergeCell ref="W39:AB41"/>
    <mergeCell ref="AC39:AH41"/>
    <mergeCell ref="AI39:AN41"/>
    <mergeCell ref="AO39:AT41"/>
    <mergeCell ref="B23:C26"/>
    <mergeCell ref="AZ23:BA26"/>
    <mergeCell ref="D25:F34"/>
    <mergeCell ref="AY25:AY34"/>
    <mergeCell ref="H30:I32"/>
    <mergeCell ref="L30:M32"/>
    <mergeCell ref="P30:Q32"/>
    <mergeCell ref="T30:U32"/>
    <mergeCell ref="X30:Y32"/>
    <mergeCell ref="AB30:AC32"/>
    <mergeCell ref="AB22:AC24"/>
    <mergeCell ref="AF22:AG24"/>
    <mergeCell ref="AJ22:AK24"/>
    <mergeCell ref="AN22:AO24"/>
    <mergeCell ref="AR22:AS24"/>
    <mergeCell ref="AF30:AG32"/>
    <mergeCell ref="AJ14:AK16"/>
    <mergeCell ref="AN14:AO16"/>
    <mergeCell ref="AR14:AS16"/>
    <mergeCell ref="AV14:AW16"/>
    <mergeCell ref="Z35:AH36"/>
    <mergeCell ref="AJ30:AK32"/>
    <mergeCell ref="AN30:AO32"/>
    <mergeCell ref="AR30:AS32"/>
    <mergeCell ref="AV30:AW32"/>
    <mergeCell ref="BI7:BN10"/>
    <mergeCell ref="D14:F24"/>
    <mergeCell ref="H14:I16"/>
    <mergeCell ref="L14:M16"/>
    <mergeCell ref="P14:Q16"/>
    <mergeCell ref="T14:U16"/>
    <mergeCell ref="X14:Y16"/>
    <mergeCell ref="AB14:AC16"/>
    <mergeCell ref="AF14:AG16"/>
    <mergeCell ref="AY14:AY24"/>
    <mergeCell ref="H22:I24"/>
    <mergeCell ref="L22:M24"/>
    <mergeCell ref="P22:Q24"/>
    <mergeCell ref="T22:U24"/>
    <mergeCell ref="X22:Y24"/>
    <mergeCell ref="AV22:AW24"/>
    <mergeCell ref="D1:AY2"/>
    <mergeCell ref="D3:AY4"/>
    <mergeCell ref="H6:J9"/>
    <mergeCell ref="K6:P9"/>
    <mergeCell ref="Q6:V9"/>
    <mergeCell ref="W6:AB9"/>
    <mergeCell ref="AC6:AH9"/>
    <mergeCell ref="AI6:AN9"/>
    <mergeCell ref="AO6:AT9"/>
    <mergeCell ref="AU6:AW9"/>
  </mergeCells>
  <phoneticPr fontId="1"/>
  <printOptions horizontalCentered="1" verticalCentered="1"/>
  <pageMargins left="0.23622047244094491" right="0.23622047244094491" top="0.23622047244094491" bottom="0.19685039370078741" header="0.19685039370078741" footer="0.19685039370078741"/>
  <pageSetup paperSize="9" scale="94" orientation="landscape" copies="3" r:id="rId1"/>
  <rowBreaks count="1" manualBreakCount="1">
    <brk id="48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8"/>
  <sheetViews>
    <sheetView view="pageBreakPreview" topLeftCell="C1" zoomScaleNormal="100" zoomScaleSheetLayoutView="100" workbookViewId="0">
      <selection activeCell="D3" sqref="D3:AY4"/>
    </sheetView>
  </sheetViews>
  <sheetFormatPr defaultRowHeight="13.5" x14ac:dyDescent="0.15"/>
  <cols>
    <col min="1" max="54" width="2.625" customWidth="1"/>
    <col min="55" max="55" width="7.125" bestFit="1" customWidth="1"/>
    <col min="56" max="56" width="3.5" bestFit="1" customWidth="1"/>
    <col min="57" max="57" width="2.625" customWidth="1"/>
    <col min="58" max="58" width="4.875" customWidth="1"/>
    <col min="59" max="59" width="8.125" bestFit="1" customWidth="1"/>
    <col min="60" max="66" width="2.625" customWidth="1"/>
  </cols>
  <sheetData>
    <row r="1" spans="4:66" x14ac:dyDescent="0.15">
      <c r="D1" s="25" t="s">
        <v>65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4:66" x14ac:dyDescent="0.15"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4:66" x14ac:dyDescent="0.15">
      <c r="D3" s="27" t="s">
        <v>91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4:66" ht="14.25" thickBot="1" x14ac:dyDescent="0.2"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</row>
    <row r="5" spans="4:66" x14ac:dyDescent="0.15"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7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3"/>
      <c r="BC5" t="s">
        <v>54</v>
      </c>
      <c r="BD5">
        <v>16</v>
      </c>
      <c r="BE5">
        <v>16</v>
      </c>
      <c r="BF5">
        <f t="shared" ref="BF5:BF25" si="0">BD5+BE5</f>
        <v>32</v>
      </c>
      <c r="BG5">
        <f>RANK(BF5,$BF$5:$BF$39,0)</f>
        <v>9</v>
      </c>
    </row>
    <row r="6" spans="4:66" ht="13.5" customHeight="1" x14ac:dyDescent="0.15">
      <c r="D6" s="4"/>
      <c r="E6" s="5"/>
      <c r="F6" s="5"/>
      <c r="G6" s="5"/>
      <c r="H6" s="29" t="s">
        <v>84</v>
      </c>
      <c r="I6" s="30"/>
      <c r="J6" s="31"/>
      <c r="K6" s="29" t="s">
        <v>83</v>
      </c>
      <c r="L6" s="30"/>
      <c r="M6" s="30"/>
      <c r="N6" s="30"/>
      <c r="O6" s="30"/>
      <c r="P6" s="31"/>
      <c r="Q6" s="29" t="s">
        <v>89</v>
      </c>
      <c r="R6" s="30"/>
      <c r="S6" s="30"/>
      <c r="T6" s="30"/>
      <c r="U6" s="30"/>
      <c r="V6" s="31"/>
      <c r="W6" s="29" t="s">
        <v>90</v>
      </c>
      <c r="X6" s="30"/>
      <c r="Y6" s="30"/>
      <c r="Z6" s="30"/>
      <c r="AA6" s="30"/>
      <c r="AB6" s="31"/>
      <c r="AC6" s="29" t="s">
        <v>80</v>
      </c>
      <c r="AD6" s="30"/>
      <c r="AE6" s="30"/>
      <c r="AF6" s="30"/>
      <c r="AG6" s="30"/>
      <c r="AH6" s="31"/>
      <c r="AI6" s="29" t="s">
        <v>77</v>
      </c>
      <c r="AJ6" s="30"/>
      <c r="AK6" s="30"/>
      <c r="AL6" s="30"/>
      <c r="AM6" s="30"/>
      <c r="AN6" s="31"/>
      <c r="AO6" s="29" t="s">
        <v>78</v>
      </c>
      <c r="AP6" s="30"/>
      <c r="AQ6" s="30"/>
      <c r="AR6" s="30"/>
      <c r="AS6" s="30"/>
      <c r="AT6" s="31"/>
      <c r="AU6" s="29" t="s">
        <v>85</v>
      </c>
      <c r="AV6" s="30"/>
      <c r="AW6" s="31"/>
      <c r="AX6" s="19"/>
      <c r="AY6" s="6"/>
      <c r="BC6" t="s">
        <v>59</v>
      </c>
      <c r="BD6">
        <v>12</v>
      </c>
      <c r="BE6">
        <v>17</v>
      </c>
      <c r="BF6">
        <f t="shared" si="0"/>
        <v>29</v>
      </c>
      <c r="BG6">
        <f t="shared" ref="BG6:BG39" si="1">RANK(BF6,$BF$5:$BF$39,0)</f>
        <v>13</v>
      </c>
    </row>
    <row r="7" spans="4:66" x14ac:dyDescent="0.15">
      <c r="D7" s="4"/>
      <c r="E7" s="5"/>
      <c r="F7" s="5"/>
      <c r="G7" s="5"/>
      <c r="H7" s="32"/>
      <c r="I7" s="33"/>
      <c r="J7" s="34"/>
      <c r="K7" s="32"/>
      <c r="L7" s="33"/>
      <c r="M7" s="33"/>
      <c r="N7" s="33"/>
      <c r="O7" s="33"/>
      <c r="P7" s="34"/>
      <c r="Q7" s="32"/>
      <c r="R7" s="33"/>
      <c r="S7" s="33"/>
      <c r="T7" s="33"/>
      <c r="U7" s="33"/>
      <c r="V7" s="34"/>
      <c r="W7" s="32"/>
      <c r="X7" s="33"/>
      <c r="Y7" s="33"/>
      <c r="Z7" s="33"/>
      <c r="AA7" s="33"/>
      <c r="AB7" s="34"/>
      <c r="AC7" s="32"/>
      <c r="AD7" s="33"/>
      <c r="AE7" s="33"/>
      <c r="AF7" s="33"/>
      <c r="AG7" s="33"/>
      <c r="AH7" s="34"/>
      <c r="AI7" s="32"/>
      <c r="AJ7" s="33"/>
      <c r="AK7" s="33"/>
      <c r="AL7" s="33"/>
      <c r="AM7" s="33"/>
      <c r="AN7" s="34"/>
      <c r="AO7" s="32"/>
      <c r="AP7" s="33"/>
      <c r="AQ7" s="33"/>
      <c r="AR7" s="33"/>
      <c r="AS7" s="33"/>
      <c r="AT7" s="34"/>
      <c r="AU7" s="32"/>
      <c r="AV7" s="33"/>
      <c r="AW7" s="34"/>
      <c r="AX7" s="19"/>
      <c r="AY7" s="6"/>
      <c r="BC7" t="s">
        <v>57</v>
      </c>
      <c r="BD7">
        <v>19</v>
      </c>
      <c r="BE7">
        <v>29</v>
      </c>
      <c r="BF7">
        <f t="shared" si="0"/>
        <v>48</v>
      </c>
      <c r="BG7">
        <f t="shared" si="1"/>
        <v>4</v>
      </c>
      <c r="BI7" s="29" t="s">
        <v>64</v>
      </c>
      <c r="BJ7" s="30"/>
      <c r="BK7" s="30"/>
      <c r="BL7" s="30"/>
      <c r="BM7" s="30"/>
      <c r="BN7" s="31"/>
    </row>
    <row r="8" spans="4:66" x14ac:dyDescent="0.15">
      <c r="D8" s="4"/>
      <c r="E8" s="5"/>
      <c r="F8" s="5"/>
      <c r="G8" s="5"/>
      <c r="H8" s="32"/>
      <c r="I8" s="33"/>
      <c r="J8" s="34"/>
      <c r="K8" s="32"/>
      <c r="L8" s="33"/>
      <c r="M8" s="33"/>
      <c r="N8" s="33"/>
      <c r="O8" s="33"/>
      <c r="P8" s="34"/>
      <c r="Q8" s="32"/>
      <c r="R8" s="33"/>
      <c r="S8" s="33"/>
      <c r="T8" s="33"/>
      <c r="U8" s="33"/>
      <c r="V8" s="34"/>
      <c r="W8" s="32"/>
      <c r="X8" s="33"/>
      <c r="Y8" s="33"/>
      <c r="Z8" s="33"/>
      <c r="AA8" s="33"/>
      <c r="AB8" s="34"/>
      <c r="AC8" s="32"/>
      <c r="AD8" s="33"/>
      <c r="AE8" s="33"/>
      <c r="AF8" s="33"/>
      <c r="AG8" s="33"/>
      <c r="AH8" s="34"/>
      <c r="AI8" s="32"/>
      <c r="AJ8" s="33"/>
      <c r="AK8" s="33"/>
      <c r="AL8" s="33"/>
      <c r="AM8" s="33"/>
      <c r="AN8" s="34"/>
      <c r="AO8" s="32"/>
      <c r="AP8" s="33"/>
      <c r="AQ8" s="33"/>
      <c r="AR8" s="33"/>
      <c r="AS8" s="33"/>
      <c r="AT8" s="34"/>
      <c r="AU8" s="32"/>
      <c r="AV8" s="33"/>
      <c r="AW8" s="34"/>
      <c r="AX8" s="19"/>
      <c r="AY8" s="6"/>
      <c r="BC8" t="s">
        <v>55</v>
      </c>
      <c r="BD8">
        <v>31</v>
      </c>
      <c r="BE8">
        <v>5</v>
      </c>
      <c r="BF8">
        <f t="shared" si="0"/>
        <v>36</v>
      </c>
      <c r="BG8">
        <f t="shared" si="1"/>
        <v>8</v>
      </c>
      <c r="BI8" s="32"/>
      <c r="BJ8" s="33"/>
      <c r="BK8" s="33"/>
      <c r="BL8" s="33"/>
      <c r="BM8" s="33"/>
      <c r="BN8" s="34"/>
    </row>
    <row r="9" spans="4:66" x14ac:dyDescent="0.15">
      <c r="D9" s="4"/>
      <c r="E9" s="5"/>
      <c r="F9" s="5"/>
      <c r="G9" s="5"/>
      <c r="H9" s="35"/>
      <c r="I9" s="36"/>
      <c r="J9" s="37"/>
      <c r="K9" s="35"/>
      <c r="L9" s="36"/>
      <c r="M9" s="36"/>
      <c r="N9" s="36"/>
      <c r="O9" s="36"/>
      <c r="P9" s="37"/>
      <c r="Q9" s="35"/>
      <c r="R9" s="36"/>
      <c r="S9" s="36"/>
      <c r="T9" s="36"/>
      <c r="U9" s="36"/>
      <c r="V9" s="37"/>
      <c r="W9" s="35"/>
      <c r="X9" s="36"/>
      <c r="Y9" s="36"/>
      <c r="Z9" s="36"/>
      <c r="AA9" s="36"/>
      <c r="AB9" s="37"/>
      <c r="AC9" s="35"/>
      <c r="AD9" s="36"/>
      <c r="AE9" s="36"/>
      <c r="AF9" s="36"/>
      <c r="AG9" s="36"/>
      <c r="AH9" s="37"/>
      <c r="AI9" s="35"/>
      <c r="AJ9" s="36"/>
      <c r="AK9" s="36"/>
      <c r="AL9" s="36"/>
      <c r="AM9" s="36"/>
      <c r="AN9" s="37"/>
      <c r="AO9" s="35"/>
      <c r="AP9" s="36"/>
      <c r="AQ9" s="36"/>
      <c r="AR9" s="36"/>
      <c r="AS9" s="36"/>
      <c r="AT9" s="37"/>
      <c r="AU9" s="35"/>
      <c r="AV9" s="36"/>
      <c r="AW9" s="37"/>
      <c r="AX9" s="19"/>
      <c r="AY9" s="6"/>
      <c r="BC9" t="s">
        <v>31</v>
      </c>
      <c r="BD9">
        <v>23</v>
      </c>
      <c r="BE9">
        <v>8</v>
      </c>
      <c r="BF9">
        <f t="shared" si="0"/>
        <v>31</v>
      </c>
      <c r="BG9">
        <f t="shared" si="1"/>
        <v>11</v>
      </c>
      <c r="BI9" s="32"/>
      <c r="BJ9" s="33"/>
      <c r="BK9" s="33"/>
      <c r="BL9" s="33"/>
      <c r="BM9" s="33"/>
      <c r="BN9" s="34"/>
    </row>
    <row r="10" spans="4:66" ht="13.5" customHeight="1" x14ac:dyDescent="0.15">
      <c r="D10" s="4"/>
      <c r="E10" s="5"/>
      <c r="F10" s="5"/>
      <c r="G10" s="5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13"/>
      <c r="AR10" s="13"/>
      <c r="AS10" s="13"/>
      <c r="AT10" s="13"/>
      <c r="AU10" s="5"/>
      <c r="AV10" s="5"/>
      <c r="AW10" s="5"/>
      <c r="AX10" s="5"/>
      <c r="AY10" s="6"/>
      <c r="BC10" t="s">
        <v>56</v>
      </c>
      <c r="BD10">
        <v>19</v>
      </c>
      <c r="BE10">
        <v>0</v>
      </c>
      <c r="BF10">
        <f t="shared" si="0"/>
        <v>19</v>
      </c>
      <c r="BG10">
        <f t="shared" si="1"/>
        <v>22</v>
      </c>
      <c r="BI10" s="35"/>
      <c r="BJ10" s="36"/>
      <c r="BK10" s="36"/>
      <c r="BL10" s="36"/>
      <c r="BM10" s="36"/>
      <c r="BN10" s="37"/>
    </row>
    <row r="11" spans="4:66" ht="14.25" customHeight="1" thickBot="1" x14ac:dyDescent="0.2">
      <c r="D11" s="4"/>
      <c r="E11" s="5"/>
      <c r="F11" s="5"/>
      <c r="G11" s="5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14"/>
      <c r="AR11" s="14"/>
      <c r="AS11" s="14"/>
      <c r="AT11" s="14"/>
      <c r="AU11" s="5"/>
      <c r="AV11" s="5"/>
      <c r="AW11" s="5"/>
      <c r="AX11" s="5"/>
      <c r="AY11" s="6"/>
      <c r="BC11" t="s">
        <v>58</v>
      </c>
      <c r="BD11">
        <v>0</v>
      </c>
      <c r="BE11">
        <v>0</v>
      </c>
      <c r="BF11">
        <f t="shared" si="0"/>
        <v>0</v>
      </c>
      <c r="BG11">
        <f t="shared" si="1"/>
        <v>32</v>
      </c>
    </row>
    <row r="12" spans="4:66" x14ac:dyDescent="0.15">
      <c r="D12" s="4"/>
      <c r="E12" s="5"/>
      <c r="F12" s="5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3"/>
      <c r="AY12" s="6"/>
      <c r="BC12" t="s">
        <v>34</v>
      </c>
      <c r="BD12">
        <v>36</v>
      </c>
      <c r="BE12">
        <v>27</v>
      </c>
      <c r="BF12">
        <f t="shared" si="0"/>
        <v>63</v>
      </c>
      <c r="BG12">
        <f t="shared" si="1"/>
        <v>1</v>
      </c>
    </row>
    <row r="13" spans="4:66" x14ac:dyDescent="0.15">
      <c r="D13" s="4"/>
      <c r="E13" s="5"/>
      <c r="F13" s="5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6"/>
      <c r="AY13" s="6"/>
      <c r="BC13" t="s">
        <v>36</v>
      </c>
      <c r="BD13">
        <v>21</v>
      </c>
      <c r="BE13">
        <v>19</v>
      </c>
      <c r="BF13">
        <f t="shared" si="0"/>
        <v>40</v>
      </c>
      <c r="BG13">
        <f t="shared" si="1"/>
        <v>6</v>
      </c>
    </row>
    <row r="14" spans="4:66" x14ac:dyDescent="0.15">
      <c r="D14" s="38"/>
      <c r="E14" s="39"/>
      <c r="F14" s="40"/>
      <c r="G14" s="4"/>
      <c r="H14" s="42">
        <v>11</v>
      </c>
      <c r="I14" s="43"/>
      <c r="J14" s="5"/>
      <c r="K14" s="5"/>
      <c r="L14" s="42">
        <v>10</v>
      </c>
      <c r="M14" s="43"/>
      <c r="N14" s="5"/>
      <c r="O14" s="5"/>
      <c r="P14" s="42">
        <v>9</v>
      </c>
      <c r="Q14" s="43"/>
      <c r="R14" s="5"/>
      <c r="S14" s="5"/>
      <c r="T14" s="42">
        <v>8</v>
      </c>
      <c r="U14" s="43"/>
      <c r="V14" s="5"/>
      <c r="W14" s="5"/>
      <c r="X14" s="42">
        <v>7</v>
      </c>
      <c r="Y14" s="43"/>
      <c r="Z14" s="5"/>
      <c r="AA14" s="5"/>
      <c r="AB14" s="42">
        <v>6</v>
      </c>
      <c r="AC14" s="43"/>
      <c r="AD14" s="5"/>
      <c r="AE14" s="5"/>
      <c r="AF14" s="42">
        <v>5</v>
      </c>
      <c r="AG14" s="43"/>
      <c r="AH14" s="5"/>
      <c r="AI14" s="5"/>
      <c r="AJ14" s="42">
        <v>4</v>
      </c>
      <c r="AK14" s="43"/>
      <c r="AL14" s="5"/>
      <c r="AM14" s="5"/>
      <c r="AN14" s="42">
        <v>3</v>
      </c>
      <c r="AO14" s="43"/>
      <c r="AP14" s="5"/>
      <c r="AQ14" s="5"/>
      <c r="AR14" s="42">
        <v>2</v>
      </c>
      <c r="AS14" s="43"/>
      <c r="AT14" s="5"/>
      <c r="AU14" s="5"/>
      <c r="AV14" s="42">
        <v>1</v>
      </c>
      <c r="AW14" s="43"/>
      <c r="AX14" s="20"/>
      <c r="AY14" s="40"/>
      <c r="BC14" t="s">
        <v>37</v>
      </c>
      <c r="BD14">
        <v>11</v>
      </c>
      <c r="BE14">
        <v>16</v>
      </c>
      <c r="BF14">
        <f t="shared" si="0"/>
        <v>27</v>
      </c>
      <c r="BG14">
        <f t="shared" si="1"/>
        <v>16</v>
      </c>
    </row>
    <row r="15" spans="4:66" x14ac:dyDescent="0.15">
      <c r="D15" s="41"/>
      <c r="E15" s="39"/>
      <c r="F15" s="40"/>
      <c r="G15" s="4"/>
      <c r="H15" s="44"/>
      <c r="I15" s="45"/>
      <c r="J15" s="5"/>
      <c r="K15" s="5"/>
      <c r="L15" s="44"/>
      <c r="M15" s="45"/>
      <c r="N15" s="5"/>
      <c r="O15" s="5"/>
      <c r="P15" s="44"/>
      <c r="Q15" s="45"/>
      <c r="R15" s="5"/>
      <c r="S15" s="5"/>
      <c r="T15" s="44"/>
      <c r="U15" s="45"/>
      <c r="V15" s="5"/>
      <c r="W15" s="5"/>
      <c r="X15" s="44"/>
      <c r="Y15" s="45"/>
      <c r="Z15" s="5"/>
      <c r="AA15" s="5"/>
      <c r="AB15" s="44"/>
      <c r="AC15" s="45"/>
      <c r="AD15" s="5"/>
      <c r="AE15" s="5"/>
      <c r="AF15" s="44"/>
      <c r="AG15" s="45"/>
      <c r="AH15" s="5"/>
      <c r="AI15" s="5"/>
      <c r="AJ15" s="44"/>
      <c r="AK15" s="45"/>
      <c r="AL15" s="5"/>
      <c r="AM15" s="5"/>
      <c r="AN15" s="44"/>
      <c r="AO15" s="45"/>
      <c r="AP15" s="5"/>
      <c r="AQ15" s="5"/>
      <c r="AR15" s="44"/>
      <c r="AS15" s="45"/>
      <c r="AT15" s="5"/>
      <c r="AU15" s="5"/>
      <c r="AV15" s="44"/>
      <c r="AW15" s="45"/>
      <c r="AX15" s="20"/>
      <c r="AY15" s="40"/>
      <c r="BC15" t="s">
        <v>33</v>
      </c>
      <c r="BD15">
        <v>5</v>
      </c>
      <c r="BE15">
        <v>10</v>
      </c>
      <c r="BF15">
        <f t="shared" si="0"/>
        <v>15</v>
      </c>
      <c r="BG15">
        <f t="shared" si="1"/>
        <v>24</v>
      </c>
    </row>
    <row r="16" spans="4:66" x14ac:dyDescent="0.15">
      <c r="D16" s="41"/>
      <c r="E16" s="39"/>
      <c r="F16" s="40"/>
      <c r="G16" s="4"/>
      <c r="H16" s="46"/>
      <c r="I16" s="47"/>
      <c r="J16" s="5"/>
      <c r="K16" s="5"/>
      <c r="L16" s="46"/>
      <c r="M16" s="47"/>
      <c r="N16" s="5"/>
      <c r="O16" s="5"/>
      <c r="P16" s="46"/>
      <c r="Q16" s="47"/>
      <c r="R16" s="5"/>
      <c r="S16" s="5"/>
      <c r="T16" s="46"/>
      <c r="U16" s="47"/>
      <c r="V16" s="5"/>
      <c r="W16" s="5"/>
      <c r="X16" s="46"/>
      <c r="Y16" s="47"/>
      <c r="Z16" s="5"/>
      <c r="AA16" s="5"/>
      <c r="AB16" s="46"/>
      <c r="AC16" s="47"/>
      <c r="AD16" s="5"/>
      <c r="AE16" s="5"/>
      <c r="AF16" s="46"/>
      <c r="AG16" s="47"/>
      <c r="AH16" s="5"/>
      <c r="AI16" s="5"/>
      <c r="AJ16" s="46"/>
      <c r="AK16" s="47"/>
      <c r="AL16" s="5"/>
      <c r="AM16" s="5"/>
      <c r="AN16" s="46"/>
      <c r="AO16" s="47"/>
      <c r="AP16" s="5"/>
      <c r="AQ16" s="5"/>
      <c r="AR16" s="46"/>
      <c r="AS16" s="47"/>
      <c r="AT16" s="5"/>
      <c r="AU16" s="5"/>
      <c r="AV16" s="46"/>
      <c r="AW16" s="47"/>
      <c r="AX16" s="20"/>
      <c r="AY16" s="40"/>
      <c r="BC16" t="s">
        <v>66</v>
      </c>
      <c r="BD16">
        <v>16</v>
      </c>
      <c r="BE16">
        <v>12</v>
      </c>
      <c r="BF16">
        <f t="shared" si="0"/>
        <v>28</v>
      </c>
      <c r="BG16">
        <f t="shared" si="1"/>
        <v>14</v>
      </c>
    </row>
    <row r="17" spans="2:59" x14ac:dyDescent="0.15">
      <c r="D17" s="41"/>
      <c r="E17" s="39"/>
      <c r="F17" s="40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6"/>
      <c r="AY17" s="40"/>
      <c r="BC17" t="s">
        <v>67</v>
      </c>
      <c r="BD17">
        <v>0</v>
      </c>
      <c r="BE17">
        <v>4</v>
      </c>
      <c r="BF17">
        <f t="shared" si="0"/>
        <v>4</v>
      </c>
      <c r="BG17">
        <f t="shared" si="1"/>
        <v>27</v>
      </c>
    </row>
    <row r="18" spans="2:59" x14ac:dyDescent="0.15">
      <c r="D18" s="41"/>
      <c r="E18" s="39"/>
      <c r="F18" s="40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6"/>
      <c r="AY18" s="40"/>
      <c r="BC18" t="s">
        <v>68</v>
      </c>
      <c r="BD18">
        <v>19</v>
      </c>
      <c r="BE18">
        <v>18</v>
      </c>
      <c r="BF18">
        <f t="shared" si="0"/>
        <v>37</v>
      </c>
      <c r="BG18">
        <f t="shared" si="1"/>
        <v>7</v>
      </c>
    </row>
    <row r="19" spans="2:59" x14ac:dyDescent="0.15">
      <c r="D19" s="41"/>
      <c r="E19" s="39"/>
      <c r="F19" s="40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6"/>
      <c r="AY19" s="40"/>
      <c r="BC19" t="s">
        <v>14</v>
      </c>
      <c r="BD19">
        <v>24</v>
      </c>
      <c r="BE19">
        <v>19</v>
      </c>
      <c r="BF19">
        <f t="shared" si="0"/>
        <v>43</v>
      </c>
      <c r="BG19">
        <f t="shared" si="1"/>
        <v>5</v>
      </c>
    </row>
    <row r="20" spans="2:59" x14ac:dyDescent="0.15">
      <c r="D20" s="41"/>
      <c r="E20" s="39"/>
      <c r="F20" s="40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6"/>
      <c r="AY20" s="40"/>
      <c r="BC20" t="s">
        <v>44</v>
      </c>
      <c r="BD20">
        <v>35</v>
      </c>
      <c r="BE20">
        <v>17</v>
      </c>
      <c r="BF20">
        <f t="shared" si="0"/>
        <v>52</v>
      </c>
      <c r="BG20">
        <f t="shared" si="1"/>
        <v>3</v>
      </c>
    </row>
    <row r="21" spans="2:59" x14ac:dyDescent="0.15">
      <c r="D21" s="41"/>
      <c r="E21" s="39"/>
      <c r="F21" s="40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6"/>
      <c r="AY21" s="40"/>
      <c r="BC21" t="s">
        <v>43</v>
      </c>
      <c r="BD21">
        <v>16</v>
      </c>
      <c r="BE21">
        <v>11</v>
      </c>
      <c r="BF21">
        <f t="shared" si="0"/>
        <v>27</v>
      </c>
      <c r="BG21">
        <f t="shared" si="1"/>
        <v>16</v>
      </c>
    </row>
    <row r="22" spans="2:59" x14ac:dyDescent="0.15">
      <c r="D22" s="41"/>
      <c r="E22" s="39"/>
      <c r="F22" s="40"/>
      <c r="G22" s="4"/>
      <c r="H22" s="42">
        <v>12</v>
      </c>
      <c r="I22" s="43"/>
      <c r="J22" s="5"/>
      <c r="K22" s="5"/>
      <c r="L22" s="42">
        <v>13</v>
      </c>
      <c r="M22" s="43"/>
      <c r="N22" s="5"/>
      <c r="O22" s="5"/>
      <c r="P22" s="42">
        <v>14</v>
      </c>
      <c r="Q22" s="43"/>
      <c r="R22" s="5"/>
      <c r="S22" s="5"/>
      <c r="T22" s="42">
        <v>15</v>
      </c>
      <c r="U22" s="43"/>
      <c r="V22" s="5"/>
      <c r="W22" s="5"/>
      <c r="X22" s="42">
        <v>16</v>
      </c>
      <c r="Y22" s="43"/>
      <c r="Z22" s="5"/>
      <c r="AA22" s="5"/>
      <c r="AB22" s="42">
        <v>17</v>
      </c>
      <c r="AC22" s="43"/>
      <c r="AD22" s="5"/>
      <c r="AE22" s="5"/>
      <c r="AF22" s="42">
        <v>18</v>
      </c>
      <c r="AG22" s="43"/>
      <c r="AH22" s="5"/>
      <c r="AI22" s="5"/>
      <c r="AJ22" s="42">
        <v>19</v>
      </c>
      <c r="AK22" s="43"/>
      <c r="AL22" s="5"/>
      <c r="AM22" s="5"/>
      <c r="AN22" s="42">
        <v>20</v>
      </c>
      <c r="AO22" s="43"/>
      <c r="AP22" s="5"/>
      <c r="AQ22" s="5"/>
      <c r="AR22" s="42">
        <v>21</v>
      </c>
      <c r="AS22" s="43"/>
      <c r="AT22" s="5"/>
      <c r="AU22" s="5"/>
      <c r="AV22" s="42">
        <v>22</v>
      </c>
      <c r="AW22" s="43"/>
      <c r="AX22" s="20"/>
      <c r="AY22" s="40"/>
      <c r="BC22" t="s">
        <v>69</v>
      </c>
      <c r="BD22">
        <v>14</v>
      </c>
      <c r="BE22">
        <v>9</v>
      </c>
      <c r="BF22">
        <f t="shared" si="0"/>
        <v>23</v>
      </c>
      <c r="BG22">
        <f t="shared" si="1"/>
        <v>18</v>
      </c>
    </row>
    <row r="23" spans="2:59" x14ac:dyDescent="0.15">
      <c r="B23" s="52" t="s">
        <v>3</v>
      </c>
      <c r="C23" s="53"/>
      <c r="D23" s="41"/>
      <c r="E23" s="39"/>
      <c r="F23" s="40"/>
      <c r="G23" s="4"/>
      <c r="H23" s="44"/>
      <c r="I23" s="45"/>
      <c r="J23" s="5"/>
      <c r="K23" s="5"/>
      <c r="L23" s="44"/>
      <c r="M23" s="45"/>
      <c r="N23" s="5"/>
      <c r="O23" s="5"/>
      <c r="P23" s="44"/>
      <c r="Q23" s="45"/>
      <c r="R23" s="5"/>
      <c r="S23" s="5"/>
      <c r="T23" s="44"/>
      <c r="U23" s="45"/>
      <c r="V23" s="5"/>
      <c r="W23" s="5"/>
      <c r="X23" s="44"/>
      <c r="Y23" s="45"/>
      <c r="Z23" s="5"/>
      <c r="AA23" s="5"/>
      <c r="AB23" s="44"/>
      <c r="AC23" s="45"/>
      <c r="AD23" s="5"/>
      <c r="AE23" s="5"/>
      <c r="AF23" s="44"/>
      <c r="AG23" s="45"/>
      <c r="AH23" s="5"/>
      <c r="AI23" s="5"/>
      <c r="AJ23" s="44"/>
      <c r="AK23" s="45"/>
      <c r="AL23" s="5"/>
      <c r="AM23" s="5"/>
      <c r="AN23" s="44"/>
      <c r="AO23" s="45"/>
      <c r="AP23" s="5"/>
      <c r="AQ23" s="5"/>
      <c r="AR23" s="44"/>
      <c r="AS23" s="45"/>
      <c r="AT23" s="5"/>
      <c r="AU23" s="5"/>
      <c r="AV23" s="44"/>
      <c r="AW23" s="45"/>
      <c r="AX23" s="20"/>
      <c r="AY23" s="40"/>
      <c r="AZ23" s="54" t="s">
        <v>4</v>
      </c>
      <c r="BA23" s="55"/>
      <c r="BC23" t="s">
        <v>62</v>
      </c>
      <c r="BD23">
        <v>14</v>
      </c>
      <c r="BE23">
        <v>14</v>
      </c>
      <c r="BF23">
        <f t="shared" si="0"/>
        <v>28</v>
      </c>
      <c r="BG23">
        <f t="shared" si="1"/>
        <v>14</v>
      </c>
    </row>
    <row r="24" spans="2:59" x14ac:dyDescent="0.15">
      <c r="B24" s="52"/>
      <c r="C24" s="53"/>
      <c r="D24" s="41"/>
      <c r="E24" s="39"/>
      <c r="F24" s="40"/>
      <c r="G24" s="4"/>
      <c r="H24" s="46"/>
      <c r="I24" s="47"/>
      <c r="J24" s="5"/>
      <c r="K24" s="5"/>
      <c r="L24" s="46"/>
      <c r="M24" s="47"/>
      <c r="N24" s="5"/>
      <c r="O24" s="5"/>
      <c r="P24" s="46"/>
      <c r="Q24" s="47"/>
      <c r="R24" s="5"/>
      <c r="S24" s="5"/>
      <c r="T24" s="46"/>
      <c r="U24" s="47"/>
      <c r="V24" s="5"/>
      <c r="W24" s="5"/>
      <c r="X24" s="46"/>
      <c r="Y24" s="47"/>
      <c r="Z24" s="5"/>
      <c r="AA24" s="5"/>
      <c r="AB24" s="46"/>
      <c r="AC24" s="47"/>
      <c r="AD24" s="5"/>
      <c r="AE24" s="5"/>
      <c r="AF24" s="46"/>
      <c r="AG24" s="47"/>
      <c r="AH24" s="5"/>
      <c r="AI24" s="5"/>
      <c r="AJ24" s="46"/>
      <c r="AK24" s="47"/>
      <c r="AL24" s="5"/>
      <c r="AM24" s="5"/>
      <c r="AN24" s="46"/>
      <c r="AO24" s="47"/>
      <c r="AP24" s="5"/>
      <c r="AQ24" s="5"/>
      <c r="AR24" s="46"/>
      <c r="AS24" s="47"/>
      <c r="AT24" s="5"/>
      <c r="AU24" s="5"/>
      <c r="AV24" s="46"/>
      <c r="AW24" s="47"/>
      <c r="AX24" s="20"/>
      <c r="AY24" s="40"/>
      <c r="AZ24" s="56"/>
      <c r="BA24" s="55"/>
      <c r="BC24" t="s">
        <v>45</v>
      </c>
      <c r="BD24">
        <v>13</v>
      </c>
      <c r="BE24">
        <v>19</v>
      </c>
      <c r="BF24">
        <f t="shared" si="0"/>
        <v>32</v>
      </c>
      <c r="BG24">
        <f t="shared" si="1"/>
        <v>9</v>
      </c>
    </row>
    <row r="25" spans="2:59" x14ac:dyDescent="0.15">
      <c r="B25" s="52"/>
      <c r="C25" s="53"/>
      <c r="D25" s="38"/>
      <c r="E25" s="39"/>
      <c r="F25" s="40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6"/>
      <c r="AY25" s="40"/>
      <c r="AZ25" s="56"/>
      <c r="BA25" s="55"/>
      <c r="BC25" t="s">
        <v>48</v>
      </c>
      <c r="BD25">
        <v>34</v>
      </c>
      <c r="BE25">
        <v>25</v>
      </c>
      <c r="BF25">
        <f t="shared" si="0"/>
        <v>59</v>
      </c>
      <c r="BG25">
        <f t="shared" si="1"/>
        <v>2</v>
      </c>
    </row>
    <row r="26" spans="2:59" x14ac:dyDescent="0.15">
      <c r="B26" s="52"/>
      <c r="C26" s="53"/>
      <c r="D26" s="41"/>
      <c r="E26" s="39"/>
      <c r="F26" s="40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6"/>
      <c r="AY26" s="40"/>
      <c r="AZ26" s="56"/>
      <c r="BA26" s="55"/>
      <c r="BC26" t="s">
        <v>47</v>
      </c>
      <c r="BD26">
        <v>17</v>
      </c>
      <c r="BE26">
        <v>0</v>
      </c>
      <c r="BF26">
        <f>BD26+BE26</f>
        <v>17</v>
      </c>
      <c r="BG26">
        <f t="shared" si="1"/>
        <v>23</v>
      </c>
    </row>
    <row r="27" spans="2:59" x14ac:dyDescent="0.15">
      <c r="D27" s="41"/>
      <c r="E27" s="39"/>
      <c r="F27" s="40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6"/>
      <c r="AY27" s="40"/>
      <c r="BC27" t="s">
        <v>46</v>
      </c>
      <c r="BD27">
        <v>18</v>
      </c>
      <c r="BE27">
        <v>12</v>
      </c>
      <c r="BF27">
        <f>BD27+BE27</f>
        <v>30</v>
      </c>
      <c r="BG27">
        <f t="shared" si="1"/>
        <v>12</v>
      </c>
    </row>
    <row r="28" spans="2:59" x14ac:dyDescent="0.15">
      <c r="D28" s="41"/>
      <c r="E28" s="39"/>
      <c r="F28" s="40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6"/>
      <c r="AY28" s="40"/>
      <c r="BC28" t="s">
        <v>32</v>
      </c>
      <c r="BD28">
        <v>4</v>
      </c>
      <c r="BE28">
        <v>6</v>
      </c>
      <c r="BF28">
        <f>BD28+BE28</f>
        <v>10</v>
      </c>
      <c r="BG28">
        <f t="shared" si="1"/>
        <v>25</v>
      </c>
    </row>
    <row r="29" spans="2:59" x14ac:dyDescent="0.15">
      <c r="D29" s="41"/>
      <c r="E29" s="39"/>
      <c r="F29" s="40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6"/>
      <c r="AY29" s="40"/>
      <c r="BC29" t="s">
        <v>63</v>
      </c>
      <c r="BD29">
        <v>0</v>
      </c>
      <c r="BE29">
        <v>0</v>
      </c>
      <c r="BF29">
        <f>BD29+BE29</f>
        <v>0</v>
      </c>
      <c r="BG29">
        <f t="shared" si="1"/>
        <v>32</v>
      </c>
    </row>
    <row r="30" spans="2:59" x14ac:dyDescent="0.15">
      <c r="D30" s="41"/>
      <c r="E30" s="39"/>
      <c r="F30" s="40"/>
      <c r="G30" s="4"/>
      <c r="H30" s="42">
        <v>33</v>
      </c>
      <c r="I30" s="43"/>
      <c r="J30" s="5"/>
      <c r="K30" s="5"/>
      <c r="L30" s="42">
        <v>32</v>
      </c>
      <c r="M30" s="43"/>
      <c r="N30" s="5"/>
      <c r="O30" s="5"/>
      <c r="P30" s="42">
        <v>31</v>
      </c>
      <c r="Q30" s="43"/>
      <c r="R30" s="5"/>
      <c r="S30" s="5"/>
      <c r="T30" s="42">
        <v>30</v>
      </c>
      <c r="U30" s="43"/>
      <c r="V30" s="5"/>
      <c r="W30" s="5"/>
      <c r="X30" s="42">
        <v>29</v>
      </c>
      <c r="Y30" s="43"/>
      <c r="Z30" s="5"/>
      <c r="AA30" s="5"/>
      <c r="AB30" s="42">
        <v>28</v>
      </c>
      <c r="AC30" s="43"/>
      <c r="AD30" s="5"/>
      <c r="AE30" s="5"/>
      <c r="AF30" s="42">
        <v>27</v>
      </c>
      <c r="AG30" s="43"/>
      <c r="AH30" s="5"/>
      <c r="AI30" s="5"/>
      <c r="AJ30" s="42">
        <v>26</v>
      </c>
      <c r="AK30" s="43"/>
      <c r="AL30" s="5"/>
      <c r="AM30" s="5"/>
      <c r="AN30" s="42">
        <v>25</v>
      </c>
      <c r="AO30" s="43"/>
      <c r="AP30" s="5"/>
      <c r="AQ30" s="5"/>
      <c r="AR30" s="42">
        <v>24</v>
      </c>
      <c r="AS30" s="43"/>
      <c r="AT30" s="5"/>
      <c r="AU30" s="5"/>
      <c r="AV30" s="42">
        <v>23</v>
      </c>
      <c r="AW30" s="43"/>
      <c r="AX30" s="20"/>
      <c r="AY30" s="40"/>
      <c r="BC30" t="s">
        <v>60</v>
      </c>
      <c r="BD30">
        <v>0</v>
      </c>
      <c r="BE30">
        <v>0</v>
      </c>
      <c r="BF30">
        <f>BD30+BE30</f>
        <v>0</v>
      </c>
      <c r="BG30">
        <f t="shared" si="1"/>
        <v>32</v>
      </c>
    </row>
    <row r="31" spans="2:59" x14ac:dyDescent="0.15">
      <c r="D31" s="41"/>
      <c r="E31" s="39"/>
      <c r="F31" s="40"/>
      <c r="G31" s="4"/>
      <c r="H31" s="44"/>
      <c r="I31" s="45"/>
      <c r="J31" s="5"/>
      <c r="K31" s="5"/>
      <c r="L31" s="44"/>
      <c r="M31" s="45"/>
      <c r="N31" s="5"/>
      <c r="O31" s="5"/>
      <c r="P31" s="44"/>
      <c r="Q31" s="45"/>
      <c r="R31" s="5"/>
      <c r="S31" s="5"/>
      <c r="T31" s="44"/>
      <c r="U31" s="45"/>
      <c r="V31" s="5"/>
      <c r="W31" s="5"/>
      <c r="X31" s="44"/>
      <c r="Y31" s="45"/>
      <c r="Z31" s="5"/>
      <c r="AA31" s="5"/>
      <c r="AB31" s="44"/>
      <c r="AC31" s="45"/>
      <c r="AD31" s="5"/>
      <c r="AE31" s="5"/>
      <c r="AF31" s="44"/>
      <c r="AG31" s="45"/>
      <c r="AH31" s="5"/>
      <c r="AI31" s="5"/>
      <c r="AJ31" s="44"/>
      <c r="AK31" s="45"/>
      <c r="AL31" s="5"/>
      <c r="AM31" s="5"/>
      <c r="AN31" s="44"/>
      <c r="AO31" s="45"/>
      <c r="AP31" s="5"/>
      <c r="AQ31" s="5"/>
      <c r="AR31" s="44"/>
      <c r="AS31" s="45"/>
      <c r="AT31" s="5"/>
      <c r="AU31" s="5"/>
      <c r="AV31" s="44"/>
      <c r="AW31" s="45"/>
      <c r="AX31" s="20"/>
      <c r="AY31" s="40"/>
      <c r="BC31" t="s">
        <v>20</v>
      </c>
      <c r="BD31">
        <v>0</v>
      </c>
      <c r="BE31">
        <v>20</v>
      </c>
      <c r="BF31">
        <f t="shared" ref="BF31:BF39" si="2">BD31+BE31</f>
        <v>20</v>
      </c>
      <c r="BG31">
        <f t="shared" si="1"/>
        <v>19</v>
      </c>
    </row>
    <row r="32" spans="2:59" x14ac:dyDescent="0.15">
      <c r="D32" s="41"/>
      <c r="E32" s="39"/>
      <c r="F32" s="40"/>
      <c r="G32" s="4"/>
      <c r="H32" s="46"/>
      <c r="I32" s="47"/>
      <c r="J32" s="5"/>
      <c r="K32" s="5"/>
      <c r="L32" s="46"/>
      <c r="M32" s="47"/>
      <c r="N32" s="5"/>
      <c r="O32" s="5"/>
      <c r="P32" s="46"/>
      <c r="Q32" s="47"/>
      <c r="R32" s="5"/>
      <c r="S32" s="5"/>
      <c r="T32" s="46"/>
      <c r="U32" s="47"/>
      <c r="V32" s="5"/>
      <c r="W32" s="5"/>
      <c r="X32" s="46"/>
      <c r="Y32" s="47"/>
      <c r="Z32" s="5"/>
      <c r="AA32" s="5"/>
      <c r="AB32" s="46"/>
      <c r="AC32" s="47"/>
      <c r="AD32" s="5"/>
      <c r="AE32" s="5"/>
      <c r="AF32" s="46"/>
      <c r="AG32" s="47"/>
      <c r="AH32" s="5"/>
      <c r="AI32" s="5"/>
      <c r="AJ32" s="46"/>
      <c r="AK32" s="47"/>
      <c r="AL32" s="5"/>
      <c r="AM32" s="5"/>
      <c r="AN32" s="46"/>
      <c r="AO32" s="47"/>
      <c r="AP32" s="5"/>
      <c r="AQ32" s="5"/>
      <c r="AR32" s="46"/>
      <c r="AS32" s="47"/>
      <c r="AT32" s="5"/>
      <c r="AU32" s="5"/>
      <c r="AV32" s="46"/>
      <c r="AW32" s="47"/>
      <c r="AX32" s="20"/>
      <c r="AY32" s="40"/>
      <c r="BC32" t="s">
        <v>61</v>
      </c>
      <c r="BD32">
        <v>0</v>
      </c>
      <c r="BE32">
        <v>0</v>
      </c>
      <c r="BF32">
        <f t="shared" si="2"/>
        <v>0</v>
      </c>
      <c r="BG32">
        <f t="shared" si="1"/>
        <v>32</v>
      </c>
    </row>
    <row r="33" spans="1:59" x14ac:dyDescent="0.15">
      <c r="D33" s="41"/>
      <c r="E33" s="39"/>
      <c r="F33" s="40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6"/>
      <c r="AY33" s="40"/>
      <c r="BC33" t="s">
        <v>70</v>
      </c>
      <c r="BD33">
        <v>3</v>
      </c>
      <c r="BE33">
        <v>1</v>
      </c>
      <c r="BF33">
        <f t="shared" si="2"/>
        <v>4</v>
      </c>
      <c r="BG33">
        <f t="shared" si="1"/>
        <v>27</v>
      </c>
    </row>
    <row r="34" spans="1:59" x14ac:dyDescent="0.15">
      <c r="D34" s="41"/>
      <c r="E34" s="39"/>
      <c r="F34" s="40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6"/>
      <c r="AY34" s="40"/>
      <c r="BC34" t="s">
        <v>71</v>
      </c>
      <c r="BD34">
        <v>7</v>
      </c>
      <c r="BE34">
        <v>2</v>
      </c>
      <c r="BF34">
        <f t="shared" si="2"/>
        <v>9</v>
      </c>
      <c r="BG34">
        <f t="shared" si="1"/>
        <v>26</v>
      </c>
    </row>
    <row r="35" spans="1:59" x14ac:dyDescent="0.15">
      <c r="D35" s="4"/>
      <c r="E35" s="5"/>
      <c r="F35" s="5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42" t="s">
        <v>0</v>
      </c>
      <c r="AA35" s="48"/>
      <c r="AB35" s="48"/>
      <c r="AC35" s="48"/>
      <c r="AD35" s="48"/>
      <c r="AE35" s="48"/>
      <c r="AF35" s="48"/>
      <c r="AG35" s="48"/>
      <c r="AH35" s="43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6"/>
      <c r="AY35" s="6"/>
      <c r="BC35" t="s">
        <v>72</v>
      </c>
      <c r="BD35">
        <v>0</v>
      </c>
      <c r="BE35">
        <v>2</v>
      </c>
      <c r="BF35">
        <f t="shared" si="2"/>
        <v>2</v>
      </c>
      <c r="BG35">
        <f t="shared" si="1"/>
        <v>31</v>
      </c>
    </row>
    <row r="36" spans="1:59" ht="14.25" thickBot="1" x14ac:dyDescent="0.2">
      <c r="D36" s="4"/>
      <c r="E36" s="5"/>
      <c r="F36" s="5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49"/>
      <c r="AA36" s="50"/>
      <c r="AB36" s="50"/>
      <c r="AC36" s="50"/>
      <c r="AD36" s="50"/>
      <c r="AE36" s="50"/>
      <c r="AF36" s="50"/>
      <c r="AG36" s="50"/>
      <c r="AH36" s="51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9"/>
      <c r="AY36" s="6"/>
      <c r="BC36" t="s">
        <v>73</v>
      </c>
      <c r="BD36">
        <v>1</v>
      </c>
      <c r="BE36">
        <v>2</v>
      </c>
      <c r="BF36">
        <f t="shared" si="2"/>
        <v>3</v>
      </c>
      <c r="BG36">
        <f t="shared" si="1"/>
        <v>30</v>
      </c>
    </row>
    <row r="37" spans="1:59" x14ac:dyDescent="0.15"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79" t="s">
        <v>9</v>
      </c>
      <c r="Z37" s="80"/>
      <c r="AA37" s="80"/>
      <c r="AB37" s="80"/>
      <c r="AC37" s="80"/>
      <c r="AD37" s="80"/>
      <c r="AE37" s="80"/>
      <c r="AF37" s="80"/>
      <c r="AG37" s="80"/>
      <c r="AH37" s="80"/>
      <c r="AI37" s="79" t="s">
        <v>10</v>
      </c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5"/>
      <c r="AU37" s="5"/>
      <c r="AV37" s="5"/>
      <c r="AW37" s="5"/>
      <c r="AX37" s="5"/>
      <c r="AY37" s="6"/>
      <c r="BC37" t="s">
        <v>74</v>
      </c>
      <c r="BD37">
        <v>2</v>
      </c>
      <c r="BE37">
        <v>2</v>
      </c>
      <c r="BF37">
        <f t="shared" si="2"/>
        <v>4</v>
      </c>
      <c r="BG37">
        <f t="shared" si="1"/>
        <v>27</v>
      </c>
    </row>
    <row r="38" spans="1:59" x14ac:dyDescent="0.15"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5"/>
      <c r="AU38" s="5"/>
      <c r="AV38" s="5"/>
      <c r="AW38" s="5"/>
      <c r="AX38" s="5"/>
      <c r="AY38" s="6"/>
      <c r="BC38" t="s">
        <v>75</v>
      </c>
      <c r="BE38">
        <v>20</v>
      </c>
      <c r="BF38">
        <f t="shared" si="2"/>
        <v>20</v>
      </c>
      <c r="BG38">
        <f t="shared" si="1"/>
        <v>19</v>
      </c>
    </row>
    <row r="39" spans="1:59" ht="13.5" customHeight="1" x14ac:dyDescent="0.15">
      <c r="D39" s="4"/>
      <c r="E39" s="5"/>
      <c r="F39" s="5"/>
      <c r="G39" s="5"/>
      <c r="H39" s="5"/>
      <c r="I39" s="5"/>
      <c r="J39" s="5"/>
      <c r="K39" s="29" t="s">
        <v>79</v>
      </c>
      <c r="L39" s="48"/>
      <c r="M39" s="48"/>
      <c r="N39" s="48"/>
      <c r="O39" s="48"/>
      <c r="P39" s="43"/>
      <c r="Q39" s="42" t="s">
        <v>86</v>
      </c>
      <c r="R39" s="48"/>
      <c r="S39" s="48"/>
      <c r="T39" s="48"/>
      <c r="U39" s="48"/>
      <c r="V39" s="48"/>
      <c r="W39" s="29" t="s">
        <v>81</v>
      </c>
      <c r="X39" s="30"/>
      <c r="Y39" s="30"/>
      <c r="Z39" s="30"/>
      <c r="AA39" s="30"/>
      <c r="AB39" s="30"/>
      <c r="AC39" s="42" t="s">
        <v>82</v>
      </c>
      <c r="AD39" s="48"/>
      <c r="AE39" s="48"/>
      <c r="AF39" s="48"/>
      <c r="AG39" s="48"/>
      <c r="AH39" s="48"/>
      <c r="AI39" s="42" t="s">
        <v>88</v>
      </c>
      <c r="AJ39" s="48"/>
      <c r="AK39" s="48"/>
      <c r="AL39" s="48"/>
      <c r="AM39" s="48"/>
      <c r="AN39" s="48"/>
      <c r="AO39" s="42" t="s">
        <v>87</v>
      </c>
      <c r="AP39" s="48"/>
      <c r="AQ39" s="48"/>
      <c r="AR39" s="48"/>
      <c r="AS39" s="48"/>
      <c r="AT39" s="43"/>
      <c r="AU39" s="5"/>
      <c r="AV39" s="5"/>
      <c r="AW39" s="5"/>
      <c r="AX39" s="5"/>
      <c r="AY39" s="6"/>
      <c r="BC39" t="s">
        <v>76</v>
      </c>
      <c r="BE39">
        <v>20</v>
      </c>
      <c r="BF39">
        <f t="shared" si="2"/>
        <v>20</v>
      </c>
      <c r="BG39">
        <f t="shared" si="1"/>
        <v>19</v>
      </c>
    </row>
    <row r="40" spans="1:59" ht="13.5" customHeight="1" x14ac:dyDescent="0.15">
      <c r="D40" s="4"/>
      <c r="E40" s="5"/>
      <c r="F40" s="5"/>
      <c r="G40" s="5"/>
      <c r="H40" s="5"/>
      <c r="I40" s="5"/>
      <c r="J40" s="5"/>
      <c r="K40" s="44"/>
      <c r="L40" s="58"/>
      <c r="M40" s="58"/>
      <c r="N40" s="58"/>
      <c r="O40" s="58"/>
      <c r="P40" s="45"/>
      <c r="Q40" s="44"/>
      <c r="R40" s="58"/>
      <c r="S40" s="58"/>
      <c r="T40" s="58"/>
      <c r="U40" s="58"/>
      <c r="V40" s="58"/>
      <c r="W40" s="32"/>
      <c r="X40" s="33"/>
      <c r="Y40" s="33"/>
      <c r="Z40" s="33"/>
      <c r="AA40" s="33"/>
      <c r="AB40" s="33"/>
      <c r="AC40" s="44"/>
      <c r="AD40" s="58"/>
      <c r="AE40" s="58"/>
      <c r="AF40" s="58"/>
      <c r="AG40" s="58"/>
      <c r="AH40" s="58"/>
      <c r="AI40" s="44"/>
      <c r="AJ40" s="58"/>
      <c r="AK40" s="58"/>
      <c r="AL40" s="58"/>
      <c r="AM40" s="58"/>
      <c r="AN40" s="58"/>
      <c r="AO40" s="44"/>
      <c r="AP40" s="58"/>
      <c r="AQ40" s="58"/>
      <c r="AR40" s="58"/>
      <c r="AS40" s="58"/>
      <c r="AT40" s="45"/>
      <c r="AU40" s="5"/>
      <c r="AV40" s="5"/>
      <c r="AW40" s="5"/>
      <c r="AX40" s="5"/>
      <c r="AY40" s="6"/>
      <c r="BF40">
        <f>SUM(BF5:BF39)</f>
        <v>812</v>
      </c>
    </row>
    <row r="41" spans="1:59" ht="13.5" customHeight="1" x14ac:dyDescent="0.15">
      <c r="D41" s="57" t="s">
        <v>1</v>
      </c>
      <c r="E41" s="58"/>
      <c r="F41" s="43"/>
      <c r="G41" s="5"/>
      <c r="H41" s="5"/>
      <c r="I41" s="5"/>
      <c r="J41" s="5"/>
      <c r="K41" s="46"/>
      <c r="L41" s="78"/>
      <c r="M41" s="78"/>
      <c r="N41" s="78"/>
      <c r="O41" s="78"/>
      <c r="P41" s="47"/>
      <c r="Q41" s="46"/>
      <c r="R41" s="78"/>
      <c r="S41" s="78"/>
      <c r="T41" s="78"/>
      <c r="U41" s="78"/>
      <c r="V41" s="78"/>
      <c r="W41" s="35"/>
      <c r="X41" s="36"/>
      <c r="Y41" s="36"/>
      <c r="Z41" s="36"/>
      <c r="AA41" s="36"/>
      <c r="AB41" s="36"/>
      <c r="AC41" s="46"/>
      <c r="AD41" s="78"/>
      <c r="AE41" s="78"/>
      <c r="AF41" s="78"/>
      <c r="AG41" s="78"/>
      <c r="AH41" s="78"/>
      <c r="AI41" s="46"/>
      <c r="AJ41" s="78"/>
      <c r="AK41" s="78"/>
      <c r="AL41" s="78"/>
      <c r="AM41" s="78"/>
      <c r="AN41" s="78"/>
      <c r="AO41" s="46"/>
      <c r="AP41" s="78"/>
      <c r="AQ41" s="78"/>
      <c r="AR41" s="78"/>
      <c r="AS41" s="78"/>
      <c r="AT41" s="47"/>
      <c r="AU41" s="5"/>
      <c r="AV41" s="5"/>
      <c r="AW41" s="5"/>
      <c r="AX41" s="5"/>
      <c r="AY41" s="6"/>
    </row>
    <row r="42" spans="1:59" ht="14.25" thickBot="1" x14ac:dyDescent="0.2">
      <c r="D42" s="59"/>
      <c r="E42" s="50"/>
      <c r="F42" s="5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16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9"/>
    </row>
    <row r="43" spans="1:59" x14ac:dyDescent="0.15">
      <c r="T43" s="60" t="s">
        <v>2</v>
      </c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2"/>
    </row>
    <row r="44" spans="1:59" ht="14.25" thickBot="1" x14ac:dyDescent="0.2">
      <c r="T44" s="63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5"/>
    </row>
    <row r="45" spans="1:59" ht="14.25" thickTop="1" x14ac:dyDescent="0.15">
      <c r="A45" s="66" t="s">
        <v>7</v>
      </c>
      <c r="B45" s="67"/>
      <c r="C45" s="68"/>
      <c r="D45" s="15" t="s">
        <v>8</v>
      </c>
      <c r="AF45" s="15"/>
    </row>
    <row r="46" spans="1:59" x14ac:dyDescent="0.15">
      <c r="A46" s="69"/>
      <c r="B46" s="70"/>
      <c r="C46" s="71"/>
      <c r="D46" s="15" t="s">
        <v>6</v>
      </c>
      <c r="AF46" s="15"/>
    </row>
    <row r="47" spans="1:59" ht="14.25" thickBot="1" x14ac:dyDescent="0.2">
      <c r="A47" s="72"/>
      <c r="B47" s="73"/>
      <c r="C47" s="74"/>
      <c r="D47" s="15" t="s">
        <v>5</v>
      </c>
    </row>
    <row r="48" spans="1:59" ht="14.25" thickTop="1" x14ac:dyDescent="0.15"/>
  </sheetData>
  <mergeCells count="63">
    <mergeCell ref="BI7:BN10"/>
    <mergeCell ref="D1:AY2"/>
    <mergeCell ref="D3:AY4"/>
    <mergeCell ref="H6:J9"/>
    <mergeCell ref="K6:P9"/>
    <mergeCell ref="Q6:V9"/>
    <mergeCell ref="W6:AB9"/>
    <mergeCell ref="AC6:AH9"/>
    <mergeCell ref="AI6:AN9"/>
    <mergeCell ref="AO6:AT9"/>
    <mergeCell ref="AU6:AW9"/>
    <mergeCell ref="AG10:AP11"/>
    <mergeCell ref="D14:F24"/>
    <mergeCell ref="H14:I16"/>
    <mergeCell ref="L14:M16"/>
    <mergeCell ref="P14:Q16"/>
    <mergeCell ref="T14:U16"/>
    <mergeCell ref="X14:Y16"/>
    <mergeCell ref="AB14:AC16"/>
    <mergeCell ref="AF14:AG16"/>
    <mergeCell ref="AY14:AY24"/>
    <mergeCell ref="H22:I24"/>
    <mergeCell ref="L22:M24"/>
    <mergeCell ref="P22:Q24"/>
    <mergeCell ref="T22:U24"/>
    <mergeCell ref="X22:Y24"/>
    <mergeCell ref="AV22:AW24"/>
    <mergeCell ref="AJ14:AK16"/>
    <mergeCell ref="AN14:AO16"/>
    <mergeCell ref="AR14:AS16"/>
    <mergeCell ref="AV14:AW16"/>
    <mergeCell ref="Z35:AH36"/>
    <mergeCell ref="B23:C26"/>
    <mergeCell ref="AZ23:BA26"/>
    <mergeCell ref="D25:F34"/>
    <mergeCell ref="AY25:AY34"/>
    <mergeCell ref="H30:I32"/>
    <mergeCell ref="L30:M32"/>
    <mergeCell ref="P30:Q32"/>
    <mergeCell ref="T30:U32"/>
    <mergeCell ref="X30:Y32"/>
    <mergeCell ref="AB30:AC32"/>
    <mergeCell ref="AB22:AC24"/>
    <mergeCell ref="AF22:AG24"/>
    <mergeCell ref="AJ22:AK24"/>
    <mergeCell ref="AN22:AO24"/>
    <mergeCell ref="AR22:AS24"/>
    <mergeCell ref="AF30:AG32"/>
    <mergeCell ref="AJ30:AK32"/>
    <mergeCell ref="AN30:AO32"/>
    <mergeCell ref="AR30:AS32"/>
    <mergeCell ref="AV30:AW32"/>
    <mergeCell ref="D41:F42"/>
    <mergeCell ref="T43:AO44"/>
    <mergeCell ref="A45:C47"/>
    <mergeCell ref="Y37:AH38"/>
    <mergeCell ref="AI37:AS38"/>
    <mergeCell ref="K39:P41"/>
    <mergeCell ref="Q39:V41"/>
    <mergeCell ref="W39:AB41"/>
    <mergeCell ref="AC39:AH41"/>
    <mergeCell ref="AI39:AN41"/>
    <mergeCell ref="AO39:AT41"/>
  </mergeCells>
  <phoneticPr fontId="1"/>
  <printOptions horizontalCentered="1" verticalCentered="1"/>
  <pageMargins left="0.23622047244094491" right="0.23622047244094491" top="0.23622047244094491" bottom="0.19685039370078741" header="0.19685039370078741" footer="0.19685039370078741"/>
  <pageSetup paperSize="9" scale="94" orientation="landscape" copies="3" r:id="rId1"/>
  <rowBreaks count="1" manualBreakCount="1">
    <brk id="48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view="pageBreakPreview" topLeftCell="C1" zoomScale="115" zoomScaleNormal="100" zoomScaleSheetLayoutView="115" workbookViewId="0">
      <selection activeCell="H4" sqref="H4:AW7"/>
    </sheetView>
  </sheetViews>
  <sheetFormatPr defaultRowHeight="13.5" x14ac:dyDescent="0.15"/>
  <cols>
    <col min="1" max="65" width="2.625" customWidth="1"/>
  </cols>
  <sheetData>
    <row r="1" spans="4:50" x14ac:dyDescent="0.15">
      <c r="D1" s="85" t="s">
        <v>11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</row>
    <row r="2" spans="4:50" ht="14.25" thickBot="1" x14ac:dyDescent="0.2"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</row>
    <row r="3" spans="4:50" x14ac:dyDescent="0.15"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7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</row>
    <row r="4" spans="4:50" ht="13.5" customHeight="1" x14ac:dyDescent="0.15">
      <c r="D4" s="4"/>
      <c r="E4" s="5"/>
      <c r="F4" s="5"/>
      <c r="G4" s="5"/>
      <c r="H4" s="29" t="s">
        <v>20</v>
      </c>
      <c r="I4" s="30"/>
      <c r="J4" s="31"/>
      <c r="K4" s="29" t="s">
        <v>13</v>
      </c>
      <c r="L4" s="30"/>
      <c r="M4" s="30"/>
      <c r="N4" s="30"/>
      <c r="O4" s="30"/>
      <c r="P4" s="31"/>
      <c r="Q4" s="42" t="s">
        <v>16</v>
      </c>
      <c r="R4" s="48"/>
      <c r="S4" s="48"/>
      <c r="T4" s="48"/>
      <c r="U4" s="48"/>
      <c r="V4" s="43"/>
      <c r="W4" s="29" t="s">
        <v>17</v>
      </c>
      <c r="X4" s="30"/>
      <c r="Y4" s="30"/>
      <c r="Z4" s="30"/>
      <c r="AA4" s="30"/>
      <c r="AB4" s="31"/>
      <c r="AC4" s="29" t="s">
        <v>14</v>
      </c>
      <c r="AD4" s="30"/>
      <c r="AE4" s="30"/>
      <c r="AF4" s="30"/>
      <c r="AG4" s="30"/>
      <c r="AH4" s="31"/>
      <c r="AI4" s="29" t="s">
        <v>18</v>
      </c>
      <c r="AJ4" s="30"/>
      <c r="AK4" s="30"/>
      <c r="AL4" s="30"/>
      <c r="AM4" s="30"/>
      <c r="AN4" s="31"/>
      <c r="AO4" s="29" t="s">
        <v>19</v>
      </c>
      <c r="AP4" s="30"/>
      <c r="AQ4" s="30"/>
      <c r="AR4" s="30"/>
      <c r="AS4" s="30"/>
      <c r="AT4" s="31"/>
      <c r="AU4" s="29" t="s">
        <v>21</v>
      </c>
      <c r="AV4" s="30"/>
      <c r="AW4" s="31"/>
      <c r="AX4" s="6"/>
    </row>
    <row r="5" spans="4:50" x14ac:dyDescent="0.15">
      <c r="D5" s="4"/>
      <c r="E5" s="5"/>
      <c r="F5" s="5"/>
      <c r="G5" s="5"/>
      <c r="H5" s="32"/>
      <c r="I5" s="33"/>
      <c r="J5" s="34"/>
      <c r="K5" s="32"/>
      <c r="L5" s="33"/>
      <c r="M5" s="33"/>
      <c r="N5" s="33"/>
      <c r="O5" s="33"/>
      <c r="P5" s="34"/>
      <c r="Q5" s="44"/>
      <c r="R5" s="58"/>
      <c r="S5" s="58"/>
      <c r="T5" s="58"/>
      <c r="U5" s="58"/>
      <c r="V5" s="45"/>
      <c r="W5" s="32"/>
      <c r="X5" s="33"/>
      <c r="Y5" s="33"/>
      <c r="Z5" s="33"/>
      <c r="AA5" s="33"/>
      <c r="AB5" s="34"/>
      <c r="AC5" s="32"/>
      <c r="AD5" s="33"/>
      <c r="AE5" s="33"/>
      <c r="AF5" s="33"/>
      <c r="AG5" s="33"/>
      <c r="AH5" s="34"/>
      <c r="AI5" s="32"/>
      <c r="AJ5" s="33"/>
      <c r="AK5" s="33"/>
      <c r="AL5" s="33"/>
      <c r="AM5" s="33"/>
      <c r="AN5" s="34"/>
      <c r="AO5" s="32"/>
      <c r="AP5" s="33"/>
      <c r="AQ5" s="33"/>
      <c r="AR5" s="33"/>
      <c r="AS5" s="33"/>
      <c r="AT5" s="34"/>
      <c r="AU5" s="32"/>
      <c r="AV5" s="33"/>
      <c r="AW5" s="34"/>
      <c r="AX5" s="6"/>
    </row>
    <row r="6" spans="4:50" x14ac:dyDescent="0.15">
      <c r="D6" s="4"/>
      <c r="E6" s="5"/>
      <c r="F6" s="5"/>
      <c r="G6" s="5"/>
      <c r="H6" s="32"/>
      <c r="I6" s="33"/>
      <c r="J6" s="34"/>
      <c r="K6" s="32"/>
      <c r="L6" s="33"/>
      <c r="M6" s="33"/>
      <c r="N6" s="33"/>
      <c r="O6" s="33"/>
      <c r="P6" s="34"/>
      <c r="Q6" s="44"/>
      <c r="R6" s="58"/>
      <c r="S6" s="58"/>
      <c r="T6" s="58"/>
      <c r="U6" s="58"/>
      <c r="V6" s="45"/>
      <c r="W6" s="32"/>
      <c r="X6" s="33"/>
      <c r="Y6" s="33"/>
      <c r="Z6" s="33"/>
      <c r="AA6" s="33"/>
      <c r="AB6" s="34"/>
      <c r="AC6" s="32"/>
      <c r="AD6" s="33"/>
      <c r="AE6" s="33"/>
      <c r="AF6" s="33"/>
      <c r="AG6" s="33"/>
      <c r="AH6" s="34"/>
      <c r="AI6" s="32"/>
      <c r="AJ6" s="33"/>
      <c r="AK6" s="33"/>
      <c r="AL6" s="33"/>
      <c r="AM6" s="33"/>
      <c r="AN6" s="34"/>
      <c r="AO6" s="32"/>
      <c r="AP6" s="33"/>
      <c r="AQ6" s="33"/>
      <c r="AR6" s="33"/>
      <c r="AS6" s="33"/>
      <c r="AT6" s="34"/>
      <c r="AU6" s="32"/>
      <c r="AV6" s="33"/>
      <c r="AW6" s="34"/>
      <c r="AX6" s="6"/>
    </row>
    <row r="7" spans="4:50" x14ac:dyDescent="0.15">
      <c r="D7" s="4"/>
      <c r="E7" s="5"/>
      <c r="F7" s="5"/>
      <c r="G7" s="5"/>
      <c r="H7" s="35"/>
      <c r="I7" s="36"/>
      <c r="J7" s="37"/>
      <c r="K7" s="35"/>
      <c r="L7" s="36"/>
      <c r="M7" s="36"/>
      <c r="N7" s="36"/>
      <c r="O7" s="36"/>
      <c r="P7" s="37"/>
      <c r="Q7" s="46"/>
      <c r="R7" s="78"/>
      <c r="S7" s="78"/>
      <c r="T7" s="78"/>
      <c r="U7" s="78"/>
      <c r="V7" s="47"/>
      <c r="W7" s="35"/>
      <c r="X7" s="36"/>
      <c r="Y7" s="36"/>
      <c r="Z7" s="36"/>
      <c r="AA7" s="36"/>
      <c r="AB7" s="37"/>
      <c r="AC7" s="35"/>
      <c r="AD7" s="36"/>
      <c r="AE7" s="36"/>
      <c r="AF7" s="36"/>
      <c r="AG7" s="36"/>
      <c r="AH7" s="37"/>
      <c r="AI7" s="35"/>
      <c r="AJ7" s="36"/>
      <c r="AK7" s="36"/>
      <c r="AL7" s="36"/>
      <c r="AM7" s="36"/>
      <c r="AN7" s="37"/>
      <c r="AO7" s="35"/>
      <c r="AP7" s="36"/>
      <c r="AQ7" s="36"/>
      <c r="AR7" s="36"/>
      <c r="AS7" s="36"/>
      <c r="AT7" s="37"/>
      <c r="AU7" s="35"/>
      <c r="AV7" s="36"/>
      <c r="AW7" s="37"/>
      <c r="AX7" s="6"/>
    </row>
    <row r="8" spans="4:50" ht="13.5" customHeight="1" x14ac:dyDescent="0.15">
      <c r="D8" s="4"/>
      <c r="E8" s="5"/>
      <c r="F8" s="5"/>
      <c r="G8" s="5"/>
      <c r="H8" s="10"/>
      <c r="I8" s="11"/>
      <c r="J8" s="11"/>
      <c r="K8" s="11"/>
      <c r="L8" s="11"/>
      <c r="M8" s="11"/>
      <c r="N8" s="11"/>
      <c r="O8" s="11"/>
      <c r="P8" s="82"/>
      <c r="Q8" s="82"/>
      <c r="R8" s="82"/>
      <c r="S8" s="82"/>
      <c r="T8" s="82"/>
      <c r="U8" s="82"/>
      <c r="V8" s="82"/>
      <c r="W8" s="82"/>
      <c r="X8" s="82"/>
      <c r="Y8" s="82"/>
      <c r="Z8" s="11"/>
      <c r="AA8" s="11"/>
      <c r="AB8" s="11"/>
      <c r="AC8" s="11"/>
      <c r="AD8" s="11"/>
      <c r="AE8" s="11"/>
      <c r="AF8" s="11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13"/>
      <c r="AR8" s="13"/>
      <c r="AS8" s="13"/>
      <c r="AT8" s="13"/>
      <c r="AU8" s="5"/>
      <c r="AV8" s="5"/>
      <c r="AW8" s="5"/>
      <c r="AX8" s="6"/>
    </row>
    <row r="9" spans="4:50" ht="14.25" customHeight="1" thickBot="1" x14ac:dyDescent="0.2">
      <c r="D9" s="4"/>
      <c r="E9" s="5"/>
      <c r="F9" s="5"/>
      <c r="G9" s="5"/>
      <c r="H9" s="12"/>
      <c r="I9" s="12"/>
      <c r="J9" s="12"/>
      <c r="K9" s="12"/>
      <c r="L9" s="12"/>
      <c r="M9" s="12"/>
      <c r="N9" s="12"/>
      <c r="O9" s="12"/>
      <c r="P9" s="83"/>
      <c r="Q9" s="83"/>
      <c r="R9" s="83"/>
      <c r="S9" s="83"/>
      <c r="T9" s="83"/>
      <c r="U9" s="83"/>
      <c r="V9" s="83"/>
      <c r="W9" s="83"/>
      <c r="X9" s="83"/>
      <c r="Y9" s="83"/>
      <c r="Z9" s="12"/>
      <c r="AA9" s="12"/>
      <c r="AB9" s="12"/>
      <c r="AC9" s="12"/>
      <c r="AD9" s="12"/>
      <c r="AE9" s="12"/>
      <c r="AF9" s="12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14"/>
      <c r="AR9" s="14"/>
      <c r="AS9" s="14"/>
      <c r="AT9" s="14"/>
      <c r="AU9" s="5"/>
      <c r="AV9" s="5"/>
      <c r="AW9" s="5"/>
      <c r="AX9" s="6"/>
    </row>
    <row r="10" spans="4:50" x14ac:dyDescent="0.15">
      <c r="D10" s="4"/>
      <c r="E10" s="5"/>
      <c r="F10" s="5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6"/>
    </row>
    <row r="11" spans="4:50" x14ac:dyDescent="0.15">
      <c r="D11" s="4"/>
      <c r="E11" s="5"/>
      <c r="F11" s="5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6"/>
    </row>
    <row r="12" spans="4:50" x14ac:dyDescent="0.15">
      <c r="D12" s="38"/>
      <c r="E12" s="39"/>
      <c r="F12" s="40"/>
      <c r="G12" s="4"/>
      <c r="H12" s="42">
        <v>11</v>
      </c>
      <c r="I12" s="43"/>
      <c r="J12" s="5"/>
      <c r="K12" s="5"/>
      <c r="L12" s="42">
        <v>10</v>
      </c>
      <c r="M12" s="43"/>
      <c r="N12" s="5"/>
      <c r="O12" s="5"/>
      <c r="P12" s="42">
        <v>9</v>
      </c>
      <c r="Q12" s="43"/>
      <c r="R12" s="5"/>
      <c r="S12" s="5"/>
      <c r="T12" s="42">
        <v>8</v>
      </c>
      <c r="U12" s="43"/>
      <c r="V12" s="5"/>
      <c r="W12" s="5"/>
      <c r="X12" s="42">
        <v>7</v>
      </c>
      <c r="Y12" s="43"/>
      <c r="Z12" s="5"/>
      <c r="AA12" s="5"/>
      <c r="AB12" s="42">
        <v>6</v>
      </c>
      <c r="AC12" s="43"/>
      <c r="AD12" s="5"/>
      <c r="AE12" s="5"/>
      <c r="AF12" s="42">
        <v>5</v>
      </c>
      <c r="AG12" s="43"/>
      <c r="AH12" s="5"/>
      <c r="AI12" s="5"/>
      <c r="AJ12" s="42">
        <v>4</v>
      </c>
      <c r="AK12" s="43"/>
      <c r="AL12" s="5"/>
      <c r="AM12" s="5"/>
      <c r="AN12" s="42">
        <v>3</v>
      </c>
      <c r="AO12" s="43"/>
      <c r="AP12" s="5"/>
      <c r="AQ12" s="5"/>
      <c r="AR12" s="42">
        <v>2</v>
      </c>
      <c r="AS12" s="43"/>
      <c r="AT12" s="5"/>
      <c r="AU12" s="5"/>
      <c r="AV12" s="42">
        <v>1</v>
      </c>
      <c r="AW12" s="43"/>
      <c r="AX12" s="40"/>
    </row>
    <row r="13" spans="4:50" x14ac:dyDescent="0.15">
      <c r="D13" s="41"/>
      <c r="E13" s="39"/>
      <c r="F13" s="40"/>
      <c r="G13" s="4"/>
      <c r="H13" s="44"/>
      <c r="I13" s="45"/>
      <c r="J13" s="5"/>
      <c r="K13" s="5"/>
      <c r="L13" s="44"/>
      <c r="M13" s="45"/>
      <c r="N13" s="5"/>
      <c r="O13" s="5"/>
      <c r="P13" s="44"/>
      <c r="Q13" s="45"/>
      <c r="R13" s="5"/>
      <c r="S13" s="5"/>
      <c r="T13" s="44"/>
      <c r="U13" s="45"/>
      <c r="V13" s="5"/>
      <c r="W13" s="5"/>
      <c r="X13" s="44"/>
      <c r="Y13" s="45"/>
      <c r="Z13" s="5"/>
      <c r="AA13" s="5"/>
      <c r="AB13" s="44"/>
      <c r="AC13" s="45"/>
      <c r="AD13" s="5"/>
      <c r="AE13" s="5"/>
      <c r="AF13" s="44"/>
      <c r="AG13" s="45"/>
      <c r="AH13" s="5"/>
      <c r="AI13" s="5"/>
      <c r="AJ13" s="44"/>
      <c r="AK13" s="45"/>
      <c r="AL13" s="5"/>
      <c r="AM13" s="5"/>
      <c r="AN13" s="44"/>
      <c r="AO13" s="45"/>
      <c r="AP13" s="5"/>
      <c r="AQ13" s="5"/>
      <c r="AR13" s="44"/>
      <c r="AS13" s="45"/>
      <c r="AT13" s="5"/>
      <c r="AU13" s="5"/>
      <c r="AV13" s="44"/>
      <c r="AW13" s="45"/>
      <c r="AX13" s="40"/>
    </row>
    <row r="14" spans="4:50" x14ac:dyDescent="0.15">
      <c r="D14" s="41"/>
      <c r="E14" s="39"/>
      <c r="F14" s="40"/>
      <c r="G14" s="4"/>
      <c r="H14" s="46"/>
      <c r="I14" s="47"/>
      <c r="J14" s="5"/>
      <c r="K14" s="5"/>
      <c r="L14" s="46"/>
      <c r="M14" s="47"/>
      <c r="N14" s="5"/>
      <c r="O14" s="5"/>
      <c r="P14" s="46"/>
      <c r="Q14" s="47"/>
      <c r="R14" s="5"/>
      <c r="S14" s="5"/>
      <c r="T14" s="46"/>
      <c r="U14" s="47"/>
      <c r="V14" s="5"/>
      <c r="W14" s="5"/>
      <c r="X14" s="46"/>
      <c r="Y14" s="47"/>
      <c r="Z14" s="5"/>
      <c r="AA14" s="5"/>
      <c r="AB14" s="46"/>
      <c r="AC14" s="47"/>
      <c r="AD14" s="5"/>
      <c r="AE14" s="5"/>
      <c r="AF14" s="46"/>
      <c r="AG14" s="47"/>
      <c r="AH14" s="5"/>
      <c r="AI14" s="5"/>
      <c r="AJ14" s="46"/>
      <c r="AK14" s="47"/>
      <c r="AL14" s="5"/>
      <c r="AM14" s="5"/>
      <c r="AN14" s="46"/>
      <c r="AO14" s="47"/>
      <c r="AP14" s="5"/>
      <c r="AQ14" s="5"/>
      <c r="AR14" s="46"/>
      <c r="AS14" s="47"/>
      <c r="AT14" s="5"/>
      <c r="AU14" s="5"/>
      <c r="AV14" s="46"/>
      <c r="AW14" s="47"/>
      <c r="AX14" s="40"/>
    </row>
    <row r="15" spans="4:50" x14ac:dyDescent="0.15">
      <c r="D15" s="41"/>
      <c r="E15" s="39"/>
      <c r="F15" s="40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40"/>
    </row>
    <row r="16" spans="4:50" x14ac:dyDescent="0.15">
      <c r="D16" s="41"/>
      <c r="E16" s="39"/>
      <c r="F16" s="40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40"/>
    </row>
    <row r="17" spans="2:52" x14ac:dyDescent="0.15">
      <c r="D17" s="41"/>
      <c r="E17" s="39"/>
      <c r="F17" s="40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40"/>
    </row>
    <row r="18" spans="2:52" x14ac:dyDescent="0.15">
      <c r="D18" s="41"/>
      <c r="E18" s="39"/>
      <c r="F18" s="40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40"/>
    </row>
    <row r="19" spans="2:52" x14ac:dyDescent="0.15">
      <c r="D19" s="41"/>
      <c r="E19" s="39"/>
      <c r="F19" s="40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40"/>
    </row>
    <row r="20" spans="2:52" x14ac:dyDescent="0.15">
      <c r="D20" s="41"/>
      <c r="E20" s="39"/>
      <c r="F20" s="40"/>
      <c r="G20" s="4"/>
      <c r="H20" s="42">
        <v>12</v>
      </c>
      <c r="I20" s="43"/>
      <c r="J20" s="5"/>
      <c r="K20" s="5"/>
      <c r="L20" s="42">
        <v>13</v>
      </c>
      <c r="M20" s="43"/>
      <c r="N20" s="5"/>
      <c r="O20" s="5"/>
      <c r="P20" s="42">
        <v>14</v>
      </c>
      <c r="Q20" s="43"/>
      <c r="R20" s="5"/>
      <c r="S20" s="5"/>
      <c r="T20" s="42">
        <v>15</v>
      </c>
      <c r="U20" s="43"/>
      <c r="V20" s="5"/>
      <c r="W20" s="5"/>
      <c r="X20" s="42">
        <v>16</v>
      </c>
      <c r="Y20" s="43"/>
      <c r="Z20" s="5"/>
      <c r="AA20" s="5"/>
      <c r="AB20" s="42">
        <v>17</v>
      </c>
      <c r="AC20" s="43"/>
      <c r="AD20" s="5"/>
      <c r="AE20" s="5"/>
      <c r="AF20" s="42">
        <v>18</v>
      </c>
      <c r="AG20" s="43"/>
      <c r="AH20" s="5"/>
      <c r="AI20" s="5"/>
      <c r="AJ20" s="42">
        <v>19</v>
      </c>
      <c r="AK20" s="43"/>
      <c r="AL20" s="5"/>
      <c r="AM20" s="5"/>
      <c r="AN20" s="42">
        <v>20</v>
      </c>
      <c r="AO20" s="43"/>
      <c r="AP20" s="5"/>
      <c r="AQ20" s="5"/>
      <c r="AR20" s="42">
        <v>21</v>
      </c>
      <c r="AS20" s="43"/>
      <c r="AT20" s="5"/>
      <c r="AU20" s="5"/>
      <c r="AV20" s="42">
        <v>22</v>
      </c>
      <c r="AW20" s="43"/>
      <c r="AX20" s="40"/>
    </row>
    <row r="21" spans="2:52" x14ac:dyDescent="0.15">
      <c r="B21" s="52" t="s">
        <v>3</v>
      </c>
      <c r="C21" s="53"/>
      <c r="D21" s="41"/>
      <c r="E21" s="39"/>
      <c r="F21" s="40"/>
      <c r="G21" s="4"/>
      <c r="H21" s="44"/>
      <c r="I21" s="45"/>
      <c r="J21" s="5"/>
      <c r="K21" s="5"/>
      <c r="L21" s="44"/>
      <c r="M21" s="45"/>
      <c r="N21" s="5"/>
      <c r="O21" s="5"/>
      <c r="P21" s="44"/>
      <c r="Q21" s="45"/>
      <c r="R21" s="5"/>
      <c r="S21" s="5"/>
      <c r="T21" s="44"/>
      <c r="U21" s="45"/>
      <c r="V21" s="5"/>
      <c r="W21" s="5"/>
      <c r="X21" s="44"/>
      <c r="Y21" s="45"/>
      <c r="Z21" s="5"/>
      <c r="AA21" s="5"/>
      <c r="AB21" s="44"/>
      <c r="AC21" s="45"/>
      <c r="AD21" s="5"/>
      <c r="AE21" s="5"/>
      <c r="AF21" s="44"/>
      <c r="AG21" s="45"/>
      <c r="AH21" s="5"/>
      <c r="AI21" s="5"/>
      <c r="AJ21" s="44"/>
      <c r="AK21" s="45"/>
      <c r="AL21" s="5"/>
      <c r="AM21" s="5"/>
      <c r="AN21" s="44"/>
      <c r="AO21" s="45"/>
      <c r="AP21" s="5"/>
      <c r="AQ21" s="5"/>
      <c r="AR21" s="44"/>
      <c r="AS21" s="45"/>
      <c r="AT21" s="5"/>
      <c r="AU21" s="5"/>
      <c r="AV21" s="44"/>
      <c r="AW21" s="45"/>
      <c r="AX21" s="40"/>
      <c r="AY21" s="54" t="s">
        <v>4</v>
      </c>
      <c r="AZ21" s="55"/>
    </row>
    <row r="22" spans="2:52" x14ac:dyDescent="0.15">
      <c r="B22" s="52"/>
      <c r="C22" s="53"/>
      <c r="D22" s="41"/>
      <c r="E22" s="39"/>
      <c r="F22" s="40"/>
      <c r="G22" s="4"/>
      <c r="H22" s="46"/>
      <c r="I22" s="47"/>
      <c r="J22" s="5"/>
      <c r="K22" s="5"/>
      <c r="L22" s="46"/>
      <c r="M22" s="47"/>
      <c r="N22" s="5"/>
      <c r="O22" s="5"/>
      <c r="P22" s="46"/>
      <c r="Q22" s="47"/>
      <c r="R22" s="5"/>
      <c r="S22" s="5"/>
      <c r="T22" s="46"/>
      <c r="U22" s="47"/>
      <c r="V22" s="5"/>
      <c r="W22" s="5"/>
      <c r="X22" s="46"/>
      <c r="Y22" s="47"/>
      <c r="Z22" s="5"/>
      <c r="AA22" s="5"/>
      <c r="AB22" s="46"/>
      <c r="AC22" s="47"/>
      <c r="AD22" s="5"/>
      <c r="AE22" s="5"/>
      <c r="AF22" s="46"/>
      <c r="AG22" s="47"/>
      <c r="AH22" s="5"/>
      <c r="AI22" s="5"/>
      <c r="AJ22" s="46"/>
      <c r="AK22" s="47"/>
      <c r="AL22" s="5"/>
      <c r="AM22" s="5"/>
      <c r="AN22" s="46"/>
      <c r="AO22" s="47"/>
      <c r="AP22" s="5"/>
      <c r="AQ22" s="5"/>
      <c r="AR22" s="46"/>
      <c r="AS22" s="47"/>
      <c r="AT22" s="5"/>
      <c r="AU22" s="5"/>
      <c r="AV22" s="46"/>
      <c r="AW22" s="47"/>
      <c r="AX22" s="40"/>
      <c r="AY22" s="56"/>
      <c r="AZ22" s="55"/>
    </row>
    <row r="23" spans="2:52" x14ac:dyDescent="0.15">
      <c r="B23" s="52"/>
      <c r="C23" s="53"/>
      <c r="D23" s="38"/>
      <c r="E23" s="39"/>
      <c r="F23" s="40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40"/>
      <c r="AY23" s="56"/>
      <c r="AZ23" s="55"/>
    </row>
    <row r="24" spans="2:52" x14ac:dyDescent="0.15">
      <c r="B24" s="52"/>
      <c r="C24" s="53"/>
      <c r="D24" s="41"/>
      <c r="E24" s="39"/>
      <c r="F24" s="40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40"/>
      <c r="AY24" s="56"/>
      <c r="AZ24" s="55"/>
    </row>
    <row r="25" spans="2:52" x14ac:dyDescent="0.15">
      <c r="D25" s="41"/>
      <c r="E25" s="39"/>
      <c r="F25" s="40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40"/>
    </row>
    <row r="26" spans="2:52" x14ac:dyDescent="0.15">
      <c r="D26" s="41"/>
      <c r="E26" s="39"/>
      <c r="F26" s="40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40"/>
    </row>
    <row r="27" spans="2:52" x14ac:dyDescent="0.15">
      <c r="D27" s="41"/>
      <c r="E27" s="39"/>
      <c r="F27" s="40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40"/>
    </row>
    <row r="28" spans="2:52" x14ac:dyDescent="0.15">
      <c r="D28" s="41"/>
      <c r="E28" s="39"/>
      <c r="F28" s="40"/>
      <c r="G28" s="4"/>
      <c r="H28" s="42">
        <v>33</v>
      </c>
      <c r="I28" s="43"/>
      <c r="J28" s="5"/>
      <c r="K28" s="5"/>
      <c r="L28" s="42">
        <v>32</v>
      </c>
      <c r="M28" s="43"/>
      <c r="N28" s="5"/>
      <c r="O28" s="5"/>
      <c r="P28" s="42">
        <v>31</v>
      </c>
      <c r="Q28" s="43"/>
      <c r="R28" s="5"/>
      <c r="S28" s="5"/>
      <c r="T28" s="42">
        <v>30</v>
      </c>
      <c r="U28" s="43"/>
      <c r="V28" s="5"/>
      <c r="W28" s="5"/>
      <c r="X28" s="42">
        <v>29</v>
      </c>
      <c r="Y28" s="43"/>
      <c r="Z28" s="5"/>
      <c r="AA28" s="5"/>
      <c r="AB28" s="42">
        <v>28</v>
      </c>
      <c r="AC28" s="43"/>
      <c r="AD28" s="5"/>
      <c r="AE28" s="5"/>
      <c r="AF28" s="42">
        <v>27</v>
      </c>
      <c r="AG28" s="43"/>
      <c r="AH28" s="5"/>
      <c r="AI28" s="5"/>
      <c r="AJ28" s="42">
        <v>26</v>
      </c>
      <c r="AK28" s="43"/>
      <c r="AL28" s="5"/>
      <c r="AM28" s="5"/>
      <c r="AN28" s="42">
        <v>25</v>
      </c>
      <c r="AO28" s="43"/>
      <c r="AP28" s="5"/>
      <c r="AQ28" s="5"/>
      <c r="AR28" s="42">
        <v>24</v>
      </c>
      <c r="AS28" s="43"/>
      <c r="AT28" s="5"/>
      <c r="AU28" s="5"/>
      <c r="AV28" s="42">
        <v>23</v>
      </c>
      <c r="AW28" s="43"/>
      <c r="AX28" s="40"/>
    </row>
    <row r="29" spans="2:52" x14ac:dyDescent="0.15">
      <c r="D29" s="41"/>
      <c r="E29" s="39"/>
      <c r="F29" s="40"/>
      <c r="G29" s="4"/>
      <c r="H29" s="44"/>
      <c r="I29" s="45"/>
      <c r="J29" s="5"/>
      <c r="K29" s="5"/>
      <c r="L29" s="44"/>
      <c r="M29" s="45"/>
      <c r="N29" s="5"/>
      <c r="O29" s="5"/>
      <c r="P29" s="44"/>
      <c r="Q29" s="45"/>
      <c r="R29" s="5"/>
      <c r="S29" s="5"/>
      <c r="T29" s="44"/>
      <c r="U29" s="45"/>
      <c r="V29" s="5"/>
      <c r="W29" s="5"/>
      <c r="X29" s="44"/>
      <c r="Y29" s="45"/>
      <c r="Z29" s="5"/>
      <c r="AA29" s="5"/>
      <c r="AB29" s="44"/>
      <c r="AC29" s="45"/>
      <c r="AD29" s="5"/>
      <c r="AE29" s="5"/>
      <c r="AF29" s="44"/>
      <c r="AG29" s="45"/>
      <c r="AH29" s="5"/>
      <c r="AI29" s="5"/>
      <c r="AJ29" s="44"/>
      <c r="AK29" s="45"/>
      <c r="AL29" s="5"/>
      <c r="AM29" s="5"/>
      <c r="AN29" s="44"/>
      <c r="AO29" s="45"/>
      <c r="AP29" s="5"/>
      <c r="AQ29" s="5"/>
      <c r="AR29" s="44"/>
      <c r="AS29" s="45"/>
      <c r="AT29" s="5"/>
      <c r="AU29" s="5"/>
      <c r="AV29" s="44"/>
      <c r="AW29" s="45"/>
      <c r="AX29" s="40"/>
    </row>
    <row r="30" spans="2:52" x14ac:dyDescent="0.15">
      <c r="D30" s="41"/>
      <c r="E30" s="39"/>
      <c r="F30" s="40"/>
      <c r="G30" s="4"/>
      <c r="H30" s="46"/>
      <c r="I30" s="47"/>
      <c r="J30" s="5"/>
      <c r="K30" s="5"/>
      <c r="L30" s="46"/>
      <c r="M30" s="47"/>
      <c r="N30" s="5"/>
      <c r="O30" s="5"/>
      <c r="P30" s="46"/>
      <c r="Q30" s="47"/>
      <c r="R30" s="5"/>
      <c r="S30" s="5"/>
      <c r="T30" s="46"/>
      <c r="U30" s="47"/>
      <c r="V30" s="5"/>
      <c r="W30" s="5"/>
      <c r="X30" s="46"/>
      <c r="Y30" s="47"/>
      <c r="Z30" s="5"/>
      <c r="AA30" s="5"/>
      <c r="AB30" s="46"/>
      <c r="AC30" s="47"/>
      <c r="AD30" s="5"/>
      <c r="AE30" s="5"/>
      <c r="AF30" s="46"/>
      <c r="AG30" s="47"/>
      <c r="AH30" s="5"/>
      <c r="AI30" s="5"/>
      <c r="AJ30" s="46"/>
      <c r="AK30" s="47"/>
      <c r="AL30" s="5"/>
      <c r="AM30" s="5"/>
      <c r="AN30" s="46"/>
      <c r="AO30" s="47"/>
      <c r="AP30" s="5"/>
      <c r="AQ30" s="5"/>
      <c r="AR30" s="46"/>
      <c r="AS30" s="47"/>
      <c r="AT30" s="5"/>
      <c r="AU30" s="5"/>
      <c r="AV30" s="46"/>
      <c r="AW30" s="47"/>
      <c r="AX30" s="40"/>
    </row>
    <row r="31" spans="2:52" x14ac:dyDescent="0.15">
      <c r="D31" s="41"/>
      <c r="E31" s="39"/>
      <c r="F31" s="40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40"/>
    </row>
    <row r="32" spans="2:52" x14ac:dyDescent="0.15">
      <c r="D32" s="41"/>
      <c r="E32" s="39"/>
      <c r="F32" s="40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40"/>
    </row>
    <row r="33" spans="1:50" x14ac:dyDescent="0.15">
      <c r="D33" s="4"/>
      <c r="E33" s="5"/>
      <c r="F33" s="5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42" t="s">
        <v>0</v>
      </c>
      <c r="AA33" s="48"/>
      <c r="AB33" s="48"/>
      <c r="AC33" s="48"/>
      <c r="AD33" s="48"/>
      <c r="AE33" s="48"/>
      <c r="AF33" s="48"/>
      <c r="AG33" s="48"/>
      <c r="AH33" s="43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6"/>
    </row>
    <row r="34" spans="1:50" ht="14.25" thickBot="1" x14ac:dyDescent="0.2">
      <c r="D34" s="4"/>
      <c r="E34" s="5"/>
      <c r="F34" s="5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49"/>
      <c r="AA34" s="50"/>
      <c r="AB34" s="50"/>
      <c r="AC34" s="50"/>
      <c r="AD34" s="50"/>
      <c r="AE34" s="50"/>
      <c r="AF34" s="50"/>
      <c r="AG34" s="50"/>
      <c r="AH34" s="51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6"/>
    </row>
    <row r="35" spans="1:50" x14ac:dyDescent="0.15"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79" t="s">
        <v>9</v>
      </c>
      <c r="Z35" s="80"/>
      <c r="AA35" s="80"/>
      <c r="AB35" s="80"/>
      <c r="AC35" s="80"/>
      <c r="AD35" s="80"/>
      <c r="AE35" s="80"/>
      <c r="AF35" s="80"/>
      <c r="AG35" s="80"/>
      <c r="AH35" s="80"/>
      <c r="AI35" s="79" t="s">
        <v>10</v>
      </c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5"/>
      <c r="AU35" s="5"/>
      <c r="AV35" s="5"/>
      <c r="AW35" s="5"/>
      <c r="AX35" s="6"/>
    </row>
    <row r="36" spans="1:50" x14ac:dyDescent="0.15"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5"/>
      <c r="AU36" s="5"/>
      <c r="AV36" s="5"/>
      <c r="AW36" s="5"/>
      <c r="AX36" s="6"/>
    </row>
    <row r="37" spans="1:50" ht="13.5" customHeight="1" x14ac:dyDescent="0.15">
      <c r="D37" s="4"/>
      <c r="E37" s="5"/>
      <c r="F37" s="5"/>
      <c r="G37" s="5"/>
      <c r="H37" s="5"/>
      <c r="I37" s="5"/>
      <c r="J37" s="5"/>
      <c r="K37" s="29" t="s">
        <v>15</v>
      </c>
      <c r="L37" s="48"/>
      <c r="M37" s="48"/>
      <c r="N37" s="48"/>
      <c r="O37" s="48"/>
      <c r="P37" s="43"/>
      <c r="Q37" s="42" t="s">
        <v>23</v>
      </c>
      <c r="R37" s="48"/>
      <c r="S37" s="48"/>
      <c r="T37" s="48"/>
      <c r="U37" s="48"/>
      <c r="V37" s="48"/>
      <c r="W37" s="84" t="s">
        <v>12</v>
      </c>
      <c r="X37" s="84"/>
      <c r="Y37" s="84"/>
      <c r="Z37" s="84"/>
      <c r="AA37" s="84"/>
      <c r="AB37" s="84"/>
      <c r="AC37" s="30" t="s">
        <v>24</v>
      </c>
      <c r="AD37" s="30"/>
      <c r="AE37" s="30"/>
      <c r="AF37" s="30"/>
      <c r="AG37" s="30"/>
      <c r="AH37" s="31"/>
      <c r="AI37" s="29" t="s">
        <v>22</v>
      </c>
      <c r="AJ37" s="30"/>
      <c r="AK37" s="30"/>
      <c r="AL37" s="30"/>
      <c r="AM37" s="30"/>
      <c r="AN37" s="31"/>
      <c r="AO37" s="29" t="s">
        <v>25</v>
      </c>
      <c r="AP37" s="30"/>
      <c r="AQ37" s="30"/>
      <c r="AR37" s="30"/>
      <c r="AS37" s="30"/>
      <c r="AT37" s="31"/>
      <c r="AU37" s="5"/>
      <c r="AV37" s="5"/>
      <c r="AW37" s="5"/>
      <c r="AX37" s="6"/>
    </row>
    <row r="38" spans="1:50" ht="13.5" customHeight="1" x14ac:dyDescent="0.15">
      <c r="D38" s="4"/>
      <c r="E38" s="5"/>
      <c r="F38" s="5"/>
      <c r="G38" s="5"/>
      <c r="H38" s="5"/>
      <c r="I38" s="5"/>
      <c r="J38" s="5"/>
      <c r="K38" s="44"/>
      <c r="L38" s="58"/>
      <c r="M38" s="58"/>
      <c r="N38" s="58"/>
      <c r="O38" s="58"/>
      <c r="P38" s="45"/>
      <c r="Q38" s="44"/>
      <c r="R38" s="58"/>
      <c r="S38" s="58"/>
      <c r="T38" s="58"/>
      <c r="U38" s="58"/>
      <c r="V38" s="58"/>
      <c r="W38" s="84"/>
      <c r="X38" s="84"/>
      <c r="Y38" s="84"/>
      <c r="Z38" s="84"/>
      <c r="AA38" s="84"/>
      <c r="AB38" s="84"/>
      <c r="AC38" s="33"/>
      <c r="AD38" s="33"/>
      <c r="AE38" s="33"/>
      <c r="AF38" s="33"/>
      <c r="AG38" s="33"/>
      <c r="AH38" s="34"/>
      <c r="AI38" s="32"/>
      <c r="AJ38" s="33"/>
      <c r="AK38" s="33"/>
      <c r="AL38" s="33"/>
      <c r="AM38" s="33"/>
      <c r="AN38" s="34"/>
      <c r="AO38" s="32"/>
      <c r="AP38" s="33"/>
      <c r="AQ38" s="33"/>
      <c r="AR38" s="33"/>
      <c r="AS38" s="33"/>
      <c r="AT38" s="34"/>
      <c r="AU38" s="5"/>
      <c r="AV38" s="5"/>
      <c r="AW38" s="5"/>
      <c r="AX38" s="6"/>
    </row>
    <row r="39" spans="1:50" ht="13.5" customHeight="1" x14ac:dyDescent="0.15">
      <c r="D39" s="57" t="s">
        <v>1</v>
      </c>
      <c r="E39" s="58"/>
      <c r="F39" s="43"/>
      <c r="G39" s="5"/>
      <c r="H39" s="5"/>
      <c r="I39" s="5"/>
      <c r="J39" s="5"/>
      <c r="K39" s="46"/>
      <c r="L39" s="78"/>
      <c r="M39" s="78"/>
      <c r="N39" s="78"/>
      <c r="O39" s="78"/>
      <c r="P39" s="47"/>
      <c r="Q39" s="46"/>
      <c r="R39" s="78"/>
      <c r="S39" s="78"/>
      <c r="T39" s="78"/>
      <c r="U39" s="78"/>
      <c r="V39" s="78"/>
      <c r="W39" s="84"/>
      <c r="X39" s="84"/>
      <c r="Y39" s="84"/>
      <c r="Z39" s="84"/>
      <c r="AA39" s="84"/>
      <c r="AB39" s="84"/>
      <c r="AC39" s="36"/>
      <c r="AD39" s="36"/>
      <c r="AE39" s="36"/>
      <c r="AF39" s="36"/>
      <c r="AG39" s="36"/>
      <c r="AH39" s="37"/>
      <c r="AI39" s="35"/>
      <c r="AJ39" s="36"/>
      <c r="AK39" s="36"/>
      <c r="AL39" s="36"/>
      <c r="AM39" s="36"/>
      <c r="AN39" s="37"/>
      <c r="AO39" s="35"/>
      <c r="AP39" s="36"/>
      <c r="AQ39" s="36"/>
      <c r="AR39" s="36"/>
      <c r="AS39" s="36"/>
      <c r="AT39" s="37"/>
      <c r="AU39" s="5"/>
      <c r="AV39" s="5"/>
      <c r="AW39" s="5"/>
      <c r="AX39" s="6"/>
    </row>
    <row r="40" spans="1:50" ht="14.25" thickBot="1" x14ac:dyDescent="0.2">
      <c r="D40" s="59"/>
      <c r="E40" s="50"/>
      <c r="F40" s="51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16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9"/>
    </row>
    <row r="41" spans="1:50" x14ac:dyDescent="0.15">
      <c r="T41" s="60" t="s">
        <v>2</v>
      </c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2"/>
    </row>
    <row r="42" spans="1:50" ht="14.25" thickBot="1" x14ac:dyDescent="0.2">
      <c r="T42" s="63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5"/>
    </row>
    <row r="43" spans="1:50" ht="14.25" thickTop="1" x14ac:dyDescent="0.15">
      <c r="A43" s="66" t="s">
        <v>7</v>
      </c>
      <c r="B43" s="67"/>
      <c r="C43" s="68"/>
      <c r="D43" s="15" t="s">
        <v>8</v>
      </c>
      <c r="AF43" s="15"/>
    </row>
    <row r="44" spans="1:50" x14ac:dyDescent="0.15">
      <c r="A44" s="69"/>
      <c r="B44" s="70"/>
      <c r="C44" s="71"/>
      <c r="D44" s="15" t="s">
        <v>6</v>
      </c>
      <c r="AF44" s="15"/>
    </row>
    <row r="45" spans="1:50" ht="14.25" thickBot="1" x14ac:dyDescent="0.2">
      <c r="A45" s="72"/>
      <c r="B45" s="73"/>
      <c r="C45" s="74"/>
      <c r="D45" s="15" t="s">
        <v>5</v>
      </c>
    </row>
    <row r="46" spans="1:50" ht="14.25" thickTop="1" x14ac:dyDescent="0.15"/>
  </sheetData>
  <mergeCells count="62">
    <mergeCell ref="AY21:AZ24"/>
    <mergeCell ref="L12:M14"/>
    <mergeCell ref="X20:Y22"/>
    <mergeCell ref="AB20:AC22"/>
    <mergeCell ref="AX12:AX22"/>
    <mergeCell ref="L20:M22"/>
    <mergeCell ref="P20:Q22"/>
    <mergeCell ref="T20:U22"/>
    <mergeCell ref="AF20:AG22"/>
    <mergeCell ref="AJ20:AK22"/>
    <mergeCell ref="AN20:AO22"/>
    <mergeCell ref="AR12:AS14"/>
    <mergeCell ref="AV20:AW22"/>
    <mergeCell ref="X12:Y14"/>
    <mergeCell ref="D1:AX2"/>
    <mergeCell ref="H4:J7"/>
    <mergeCell ref="K4:P7"/>
    <mergeCell ref="Q4:V7"/>
    <mergeCell ref="W4:AB7"/>
    <mergeCell ref="AC4:AH7"/>
    <mergeCell ref="AI4:AN7"/>
    <mergeCell ref="AO4:AT7"/>
    <mergeCell ref="AU4:AW7"/>
    <mergeCell ref="D12:F22"/>
    <mergeCell ref="D23:F32"/>
    <mergeCell ref="AX23:AX32"/>
    <mergeCell ref="AB12:AC14"/>
    <mergeCell ref="AR20:AS22"/>
    <mergeCell ref="P12:Q14"/>
    <mergeCell ref="X28:Y30"/>
    <mergeCell ref="H28:I30"/>
    <mergeCell ref="L28:M30"/>
    <mergeCell ref="P28:Q30"/>
    <mergeCell ref="T28:U30"/>
    <mergeCell ref="AR28:AS30"/>
    <mergeCell ref="AV28:AW30"/>
    <mergeCell ref="AN28:AO30"/>
    <mergeCell ref="T12:U14"/>
    <mergeCell ref="AV12:AW14"/>
    <mergeCell ref="AI35:AS36"/>
    <mergeCell ref="Y35:AH36"/>
    <mergeCell ref="Q37:V39"/>
    <mergeCell ref="AI37:AN39"/>
    <mergeCell ref="AO37:AT39"/>
    <mergeCell ref="W37:AB39"/>
    <mergeCell ref="AC37:AH39"/>
    <mergeCell ref="A43:C45"/>
    <mergeCell ref="Z33:AH34"/>
    <mergeCell ref="P8:Y9"/>
    <mergeCell ref="AG8:AP9"/>
    <mergeCell ref="K37:P39"/>
    <mergeCell ref="T41:AO42"/>
    <mergeCell ref="H12:I14"/>
    <mergeCell ref="H20:I22"/>
    <mergeCell ref="B21:C24"/>
    <mergeCell ref="D39:F40"/>
    <mergeCell ref="AN12:AO14"/>
    <mergeCell ref="AJ12:AK14"/>
    <mergeCell ref="AF12:AG14"/>
    <mergeCell ref="AB28:AC30"/>
    <mergeCell ref="AF28:AG30"/>
    <mergeCell ref="AJ28:AK30"/>
  </mergeCells>
  <phoneticPr fontId="1"/>
  <pageMargins left="0.23622047244094491" right="0.23622047244094491" top="0.23622047244094491" bottom="0.19685039370078741" header="0.19685039370078741" footer="0.19685039370078741"/>
  <pageSetup paperSize="9" scale="95" orientation="landscape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2" sqref="E12"/>
    </sheetView>
  </sheetViews>
  <sheetFormatPr defaultRowHeight="13.5" x14ac:dyDescent="0.15"/>
  <cols>
    <col min="1" max="1" width="10.375" customWidth="1"/>
    <col min="2" max="2" width="3.5" bestFit="1" customWidth="1"/>
    <col min="3" max="3" width="10.375" customWidth="1"/>
    <col min="4" max="4" width="3.5" bestFit="1" customWidth="1"/>
    <col min="5" max="5" width="10.375" customWidth="1"/>
    <col min="6" max="6" width="3.5" bestFit="1" customWidth="1"/>
    <col min="7" max="7" width="10.375" customWidth="1"/>
    <col min="8" max="8" width="3.5" bestFit="1" customWidth="1"/>
  </cols>
  <sheetData>
    <row r="1" spans="1:8" x14ac:dyDescent="0.15">
      <c r="A1" s="18" t="s">
        <v>26</v>
      </c>
      <c r="B1" s="18">
        <v>23</v>
      </c>
      <c r="C1" s="18" t="s">
        <v>32</v>
      </c>
      <c r="D1" s="18">
        <v>28</v>
      </c>
      <c r="E1" s="18" t="s">
        <v>39</v>
      </c>
      <c r="F1" s="18">
        <v>16</v>
      </c>
      <c r="G1" s="18" t="s">
        <v>46</v>
      </c>
      <c r="H1" s="18">
        <v>53</v>
      </c>
    </row>
    <row r="2" spans="1:8" x14ac:dyDescent="0.15">
      <c r="A2" s="18" t="s">
        <v>27</v>
      </c>
      <c r="B2" s="18">
        <v>28</v>
      </c>
      <c r="C2" s="18" t="s">
        <v>33</v>
      </c>
      <c r="D2" s="18">
        <v>52</v>
      </c>
      <c r="E2" s="18" t="s">
        <v>40</v>
      </c>
      <c r="F2" s="18">
        <v>52</v>
      </c>
      <c r="G2" s="18" t="s">
        <v>47</v>
      </c>
      <c r="H2" s="18">
        <v>33</v>
      </c>
    </row>
    <row r="3" spans="1:8" x14ac:dyDescent="0.15">
      <c r="A3" s="18" t="s">
        <v>28</v>
      </c>
      <c r="B3" s="18">
        <v>20</v>
      </c>
      <c r="C3" s="18" t="s">
        <v>34</v>
      </c>
      <c r="D3" s="18">
        <v>68</v>
      </c>
      <c r="E3" s="18" t="s">
        <v>41</v>
      </c>
      <c r="F3" s="18">
        <v>56</v>
      </c>
      <c r="G3" s="18" t="s">
        <v>48</v>
      </c>
      <c r="H3" s="18">
        <v>30</v>
      </c>
    </row>
    <row r="4" spans="1:8" x14ac:dyDescent="0.15">
      <c r="A4" s="18" t="s">
        <v>29</v>
      </c>
      <c r="B4" s="18">
        <v>32</v>
      </c>
      <c r="C4" s="18" t="s">
        <v>35</v>
      </c>
      <c r="D4" s="18">
        <v>30</v>
      </c>
      <c r="E4" s="18" t="s">
        <v>42</v>
      </c>
      <c r="F4" s="18">
        <v>32</v>
      </c>
      <c r="G4" s="18" t="s">
        <v>49</v>
      </c>
      <c r="H4" s="18">
        <v>8</v>
      </c>
    </row>
    <row r="5" spans="1:8" x14ac:dyDescent="0.15">
      <c r="A5" s="18" t="s">
        <v>30</v>
      </c>
      <c r="B5" s="18">
        <v>50</v>
      </c>
      <c r="C5" s="18" t="s">
        <v>36</v>
      </c>
      <c r="D5" s="18">
        <v>26</v>
      </c>
      <c r="E5" s="18" t="s">
        <v>43</v>
      </c>
      <c r="F5" s="18">
        <v>22</v>
      </c>
      <c r="G5" s="18" t="s">
        <v>50</v>
      </c>
      <c r="H5" s="18">
        <v>1</v>
      </c>
    </row>
    <row r="6" spans="1:8" x14ac:dyDescent="0.15">
      <c r="A6" s="18" t="s">
        <v>31</v>
      </c>
      <c r="B6" s="18">
        <v>35</v>
      </c>
      <c r="C6" s="18" t="s">
        <v>37</v>
      </c>
      <c r="D6" s="18">
        <v>16</v>
      </c>
      <c r="E6" s="18" t="s">
        <v>44</v>
      </c>
      <c r="F6" s="18">
        <v>46</v>
      </c>
      <c r="G6" s="18" t="s">
        <v>51</v>
      </c>
      <c r="H6" s="18">
        <v>4</v>
      </c>
    </row>
    <row r="7" spans="1:8" x14ac:dyDescent="0.15">
      <c r="A7" s="18"/>
      <c r="B7" s="18"/>
      <c r="C7" s="18" t="s">
        <v>38</v>
      </c>
      <c r="D7" s="18">
        <v>2</v>
      </c>
      <c r="E7" s="18" t="s">
        <v>45</v>
      </c>
      <c r="F7" s="18">
        <v>41</v>
      </c>
      <c r="G7" s="18" t="s">
        <v>52</v>
      </c>
      <c r="H7" s="18">
        <v>5</v>
      </c>
    </row>
    <row r="8" spans="1:8" x14ac:dyDescent="0.15">
      <c r="A8" s="18"/>
      <c r="B8" s="18"/>
      <c r="C8" s="18"/>
      <c r="D8" s="18"/>
      <c r="E8" s="18"/>
      <c r="F8" s="18"/>
      <c r="G8" s="18" t="s">
        <v>53</v>
      </c>
      <c r="H8" s="18">
        <v>4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男子 (2)</vt:lpstr>
      <vt:lpstr>男子</vt:lpstr>
      <vt:lpstr>女子</vt:lpstr>
      <vt:lpstr>Sheet2</vt:lpstr>
      <vt:lpstr>Sheet3</vt:lpstr>
      <vt:lpstr>女子!Print_Area</vt:lpstr>
      <vt:lpstr>男子!Print_Area</vt:lpstr>
      <vt:lpstr>'男子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四俵 勝</cp:lastModifiedBy>
  <cp:lastPrinted>2019-11-01T04:02:24Z</cp:lastPrinted>
  <dcterms:created xsi:type="dcterms:W3CDTF">2012-05-16T10:48:55Z</dcterms:created>
  <dcterms:modified xsi:type="dcterms:W3CDTF">2020-01-16T00:56:49Z</dcterms:modified>
</cp:coreProperties>
</file>